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SM\Analiza Monetara\FA\organizatoric\2024\BS publicarea iulie\WEB\"/>
    </mc:Choice>
  </mc:AlternateContent>
  <xr:revisionPtr revIDLastSave="0" documentId="8_{7AD1F958-48E4-44FA-897C-9665638381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-2024" sheetId="27" r:id="rId1"/>
    <sheet name="IV-2023" sheetId="26" r:id="rId2"/>
    <sheet name="III-2023" sheetId="25" r:id="rId3"/>
    <sheet name="II-2023" sheetId="24" r:id="rId4"/>
    <sheet name="I-2023" sheetId="23" r:id="rId5"/>
    <sheet name="IV-2022" sheetId="22" r:id="rId6"/>
    <sheet name="III-2022" sheetId="21" r:id="rId7"/>
    <sheet name="II-2022 " sheetId="11" r:id="rId8"/>
    <sheet name="I-2022" sheetId="9" r:id="rId9"/>
    <sheet name="IV-2021" sheetId="2" r:id="rId10"/>
    <sheet name="III-2021 " sheetId="20" r:id="rId11"/>
    <sheet name="II-2021  " sheetId="19" r:id="rId12"/>
    <sheet name="I-2021 " sheetId="18" r:id="rId13"/>
    <sheet name="IV-2020" sheetId="3" r:id="rId14"/>
    <sheet name="III-2020 " sheetId="17" r:id="rId15"/>
    <sheet name="II-2020 " sheetId="16" r:id="rId16"/>
    <sheet name="I-2020 " sheetId="15" r:id="rId17"/>
    <sheet name="2019" sheetId="4" r:id="rId18"/>
    <sheet name="2018" sheetId="5" r:id="rId19"/>
    <sheet name="2017" sheetId="6" r:id="rId20"/>
    <sheet name="2016" sheetId="7" r:id="rId21"/>
    <sheet name="2015" sheetId="8" r:id="rId2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7" l="1"/>
  <c r="E53" i="27"/>
  <c r="M53" i="27"/>
  <c r="L53" i="27"/>
  <c r="J53" i="27"/>
  <c r="H53" i="27"/>
  <c r="D53" i="27"/>
  <c r="I53" i="27"/>
  <c r="N53" i="27"/>
  <c r="F53" i="27"/>
  <c r="K53" i="27"/>
  <c r="I53" i="26"/>
  <c r="N53" i="26"/>
  <c r="J53" i="26"/>
  <c r="F53" i="26"/>
  <c r="E53" i="26"/>
  <c r="D53" i="26"/>
  <c r="M53" i="26"/>
  <c r="L53" i="26"/>
  <c r="K53" i="26"/>
  <c r="H53" i="26"/>
  <c r="G53" i="26"/>
  <c r="D55" i="27" l="1"/>
  <c r="D54" i="27"/>
  <c r="D55" i="26"/>
  <c r="D54" i="26"/>
  <c r="H53" i="25"/>
  <c r="D53" i="25"/>
  <c r="L53" i="25"/>
  <c r="K53" i="25"/>
  <c r="G53" i="25"/>
  <c r="I53" i="22" l="1"/>
  <c r="F53" i="23"/>
  <c r="F53" i="24"/>
  <c r="J53" i="24"/>
  <c r="N53" i="24"/>
  <c r="F53" i="25"/>
  <c r="J53" i="25"/>
  <c r="N53" i="25"/>
  <c r="D55" i="25" s="1"/>
  <c r="G53" i="22"/>
  <c r="K53" i="22"/>
  <c r="K53" i="24"/>
  <c r="E53" i="25"/>
  <c r="I53" i="25"/>
  <c r="M53" i="25"/>
  <c r="D53" i="22"/>
  <c r="L53" i="22"/>
  <c r="M53" i="24"/>
  <c r="G53" i="24"/>
  <c r="F53" i="22"/>
  <c r="G53" i="23"/>
  <c r="H53" i="22"/>
  <c r="D53" i="23"/>
  <c r="H53" i="23"/>
  <c r="L53" i="23"/>
  <c r="I53" i="23"/>
  <c r="E53" i="24"/>
  <c r="I53" i="24"/>
  <c r="G53" i="21"/>
  <c r="K53" i="23"/>
  <c r="F53" i="21"/>
  <c r="J53" i="21"/>
  <c r="N53" i="21"/>
  <c r="J53" i="23"/>
  <c r="N53" i="23"/>
  <c r="J53" i="22"/>
  <c r="N53" i="22"/>
  <c r="D55" i="22" s="1"/>
  <c r="E53" i="22"/>
  <c r="M53" i="22"/>
  <c r="D53" i="24"/>
  <c r="H53" i="24"/>
  <c r="L53" i="24"/>
  <c r="E53" i="23"/>
  <c r="D53" i="21"/>
  <c r="H53" i="21"/>
  <c r="L53" i="21"/>
  <c r="M53" i="23"/>
  <c r="K53" i="21"/>
  <c r="E53" i="21"/>
  <c r="I53" i="21"/>
  <c r="M53" i="21"/>
  <c r="D55" i="24" l="1"/>
  <c r="D54" i="25"/>
  <c r="D54" i="22"/>
  <c r="D55" i="23"/>
  <c r="D55" i="21"/>
  <c r="D54" i="23"/>
  <c r="D54" i="21"/>
  <c r="D54" i="24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D55" i="20" l="1"/>
  <c r="D54" i="20"/>
  <c r="D55" i="19"/>
  <c r="D54" i="19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D55" i="18" l="1"/>
  <c r="D54" i="18"/>
  <c r="L53" i="17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D55" i="15" l="1"/>
  <c r="D54" i="15"/>
  <c r="D55" i="16"/>
  <c r="D54" i="16"/>
  <c r="D55" i="17"/>
  <c r="D54" i="17"/>
  <c r="K53" i="11"/>
  <c r="H53" i="11"/>
  <c r="G53" i="11"/>
  <c r="F53" i="11"/>
  <c r="L53" i="11" l="1"/>
  <c r="D53" i="11"/>
  <c r="J53" i="11"/>
  <c r="N53" i="11"/>
  <c r="E53" i="11"/>
  <c r="I53" i="11"/>
  <c r="M53" i="11"/>
  <c r="D55" i="11" l="1"/>
  <c r="D54" i="11"/>
  <c r="M53" i="9"/>
  <c r="I53" i="9"/>
  <c r="H53" i="9"/>
  <c r="G53" i="9"/>
  <c r="E53" i="9"/>
  <c r="D53" i="9" l="1"/>
  <c r="L53" i="9"/>
  <c r="K53" i="9"/>
  <c r="F53" i="9"/>
  <c r="J53" i="9"/>
  <c r="N53" i="9"/>
  <c r="D55" i="9" l="1"/>
  <c r="D54" i="9"/>
  <c r="L53" i="8"/>
  <c r="H53" i="8"/>
  <c r="D53" i="8"/>
  <c r="M53" i="8"/>
  <c r="I53" i="8"/>
  <c r="E53" i="8"/>
  <c r="N53" i="8"/>
  <c r="K53" i="8"/>
  <c r="J53" i="8"/>
  <c r="G53" i="8"/>
  <c r="F53" i="8"/>
  <c r="D53" i="7" l="1"/>
  <c r="H53" i="7"/>
  <c r="L53" i="7"/>
  <c r="G53" i="7"/>
  <c r="K53" i="7"/>
  <c r="D55" i="8"/>
  <c r="D54" i="8"/>
  <c r="F53" i="7"/>
  <c r="J53" i="7"/>
  <c r="N53" i="7"/>
  <c r="D55" i="7" s="1"/>
  <c r="E53" i="7"/>
  <c r="I53" i="7"/>
  <c r="M53" i="7"/>
  <c r="D54" i="7" l="1"/>
  <c r="L53" i="6" l="1"/>
  <c r="H53" i="6"/>
  <c r="D53" i="6"/>
  <c r="N53" i="6"/>
  <c r="M53" i="6"/>
  <c r="K53" i="6"/>
  <c r="J53" i="6"/>
  <c r="I53" i="6"/>
  <c r="G53" i="6"/>
  <c r="F53" i="6"/>
  <c r="E53" i="6"/>
  <c r="M53" i="5"/>
  <c r="K53" i="5"/>
  <c r="I53" i="5"/>
  <c r="G53" i="5"/>
  <c r="D55" i="6" l="1"/>
  <c r="D54" i="6"/>
  <c r="H53" i="5"/>
  <c r="D53" i="5"/>
  <c r="L53" i="5"/>
  <c r="F53" i="5"/>
  <c r="J53" i="5"/>
  <c r="N53" i="5"/>
  <c r="E53" i="5"/>
  <c r="D55" i="5" l="1"/>
  <c r="D54" i="5"/>
  <c r="D53" i="4" l="1"/>
  <c r="G53" i="4"/>
  <c r="L53" i="4"/>
  <c r="H53" i="4"/>
  <c r="N53" i="4"/>
  <c r="M53" i="4"/>
  <c r="K53" i="4"/>
  <c r="J53" i="4"/>
  <c r="I53" i="4"/>
  <c r="F53" i="4"/>
  <c r="E53" i="4"/>
  <c r="N53" i="3"/>
  <c r="M53" i="3"/>
  <c r="J53" i="3"/>
  <c r="I53" i="3"/>
  <c r="F53" i="3"/>
  <c r="E53" i="3"/>
  <c r="K53" i="3" l="1"/>
  <c r="G53" i="3"/>
  <c r="D55" i="4"/>
  <c r="D54" i="4"/>
  <c r="H53" i="3"/>
  <c r="D53" i="3"/>
  <c r="L53" i="3"/>
  <c r="E53" i="2"/>
  <c r="N53" i="2"/>
  <c r="L53" i="2"/>
  <c r="H53" i="2"/>
  <c r="M53" i="2"/>
  <c r="D54" i="3" l="1"/>
  <c r="D55" i="3"/>
  <c r="I53" i="2"/>
  <c r="J53" i="2"/>
  <c r="K53" i="2"/>
  <c r="F53" i="2" l="1"/>
  <c r="G53" i="2"/>
  <c r="D53" i="2" l="1"/>
  <c r="D54" i="2" l="1"/>
  <c r="D5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_2015" description="Connection to the '_2015' query in the workbook." type="5" refreshedVersion="0" background="1">
    <dbPr connection="Provider=Microsoft.Mashup.OleDb.1;Data Source=$Workbook$;Location=_2015;Extended Properties=&quot;&quot;" command="SELECT * FROM [_2015]"/>
  </connection>
  <connection id="2" xr16:uid="{00000000-0015-0000-FFFF-FFFF01000000}" keepAlive="1" name="Query - _2016" description="Connection to the '_2016' query in the workbook." type="5" refreshedVersion="0" background="1">
    <dbPr connection="Provider=Microsoft.Mashup.OleDb.1;Data Source=$Workbook$;Location=_2016;Extended Properties=&quot;&quot;" command="SELECT * FROM [_2016]"/>
  </connection>
  <connection id="3" xr16:uid="{00000000-0015-0000-FFFF-FFFF02000000}" keepAlive="1" name="Query - _2017" description="Connection to the '_2017' query in the workbook." type="5" refreshedVersion="0" background="1">
    <dbPr connection="Provider=Microsoft.Mashup.OleDb.1;Data Source=$Workbook$;Location=_2017;Extended Properties=&quot;&quot;" command="SELECT * FROM [_2017]"/>
  </connection>
  <connection id="4" xr16:uid="{00000000-0015-0000-FFFF-FFFF03000000}" keepAlive="1" name="Query - _2018" description="Connection to the '_2018' query in the workbook." type="5" refreshedVersion="0" background="1">
    <dbPr connection="Provider=Microsoft.Mashup.OleDb.1;Data Source=$Workbook$;Location=_2018;Extended Properties=&quot;&quot;" command="SELECT * FROM [_2018]"/>
  </connection>
  <connection id="5" xr16:uid="{00000000-0015-0000-FFFF-FFFF04000000}" keepAlive="1" name="Query - _2019" description="Connection to the '_2019' query in the workbook." type="5" refreshedVersion="0" background="1">
    <dbPr connection="Provider=Microsoft.Mashup.OleDb.1;Data Source=$Workbook$;Location=_2019;Extended Properties=&quot;&quot;" command="SELECT * FROM [_2019]"/>
  </connection>
  <connection id="6" xr16:uid="{00000000-0015-0000-FFFF-FFFF05000000}" keepAlive="1" name="Query - _2020" description="Connection to the '_2020' query in the workbook." type="5" refreshedVersion="0" background="1">
    <dbPr connection="Provider=Microsoft.Mashup.OleDb.1;Data Source=$Workbook$;Location=_2020;Extended Properties=&quot;&quot;" command="SELECT * FROM [_2020]"/>
  </connection>
  <connection id="7" xr16:uid="{00000000-0015-0000-FFFF-FFFF06000000}" keepAlive="1" name="Query - _I_2019" description="Connection to the '_I_2019' query in the workbook." type="5" refreshedVersion="0" background="1">
    <dbPr connection="Provider=Microsoft.Mashup.OleDb.1;Data Source=$Workbook$;Location=_I_2019;Extended Properties=&quot;&quot;" command="SELECT * FROM [_I_2019]"/>
  </connection>
  <connection id="8" xr16:uid="{00000000-0015-0000-FFFF-FFFF07000000}" keepAlive="1" name="Query - _I_2020" description="Connection to the '_I_2020' query in the workbook." type="5" refreshedVersion="0" background="1">
    <dbPr connection="Provider=Microsoft.Mashup.OleDb.1;Data Source=$Workbook$;Location=_I_2020;Extended Properties=&quot;&quot;" command="SELECT * FROM [_I_2020]"/>
  </connection>
  <connection id="9" xr16:uid="{00000000-0015-0000-FFFF-FFFF08000000}" keepAlive="1" name="Query - _I_2021" description="Connection to the '_I_2021' query in the workbook." type="5" refreshedVersion="0" background="1">
    <dbPr connection="Provider=Microsoft.Mashup.OleDb.1;Data Source=$Workbook$;Location=_I_2021;Extended Properties=&quot;&quot;" command="SELECT * FROM [_I_2021]"/>
  </connection>
  <connection id="10" xr16:uid="{00000000-0015-0000-FFFF-FFFF09000000}" keepAlive="1" name="Query - _II_2019" description="Connection to the '_II_2019' query in the workbook." type="5" refreshedVersion="0" background="1">
    <dbPr connection="Provider=Microsoft.Mashup.OleDb.1;Data Source=$Workbook$;Location=_II_2019;Extended Properties=&quot;&quot;" command="SELECT * FROM [_II_2019]"/>
  </connection>
  <connection id="11" xr16:uid="{00000000-0015-0000-FFFF-FFFF0A000000}" keepAlive="1" name="Query - _II_2020" description="Connection to the '_II_2020' query in the workbook." type="5" refreshedVersion="0" background="1">
    <dbPr connection="Provider=Microsoft.Mashup.OleDb.1;Data Source=$Workbook$;Location=_II_2020;Extended Properties=&quot;&quot;" command="SELECT * FROM [_II_2020]"/>
  </connection>
  <connection id="12" xr16:uid="{00000000-0015-0000-FFFF-FFFF0B000000}" keepAlive="1" name="Query - _II_2021" description="Connection to the '_II_2021' query in the workbook." type="5" refreshedVersion="0" background="1">
    <dbPr connection="Provider=Microsoft.Mashup.OleDb.1;Data Source=$Workbook$;Location=_II_2021;Extended Properties=&quot;&quot;" command="SELECT * FROM [_II_2021]"/>
  </connection>
  <connection id="13" xr16:uid="{00000000-0015-0000-FFFF-FFFF0C000000}" keepAlive="1" name="Query - _III_2019" description="Connection to the '_III_2019' query in the workbook." type="5" refreshedVersion="0" background="1">
    <dbPr connection="Provider=Microsoft.Mashup.OleDb.1;Data Source=$Workbook$;Location=_III_2019;Extended Properties=&quot;&quot;" command="SELECT * FROM [_III_2019]"/>
  </connection>
  <connection id="14" xr16:uid="{00000000-0015-0000-FFFF-FFFF0D000000}" keepAlive="1" name="Query - _III_2020" description="Connection to the '_III_2020' query in the workbook." type="5" refreshedVersion="0" background="1">
    <dbPr connection="Provider=Microsoft.Mashup.OleDb.1;Data Source=$Workbook$;Location=_III_2020;Extended Properties=&quot;&quot;" command="SELECT * FROM [_III_2020]"/>
  </connection>
  <connection id="15" xr16:uid="{00000000-0015-0000-FFFF-FFFF0E000000}" keepAlive="1" name="Query - _III_2021" description="Connection to the '_III_2021' query in the workbook." type="5" refreshedVersion="0" background="1">
    <dbPr connection="Provider=Microsoft.Mashup.OleDb.1;Data Source=$Workbook$;Location=_III_2021;Extended Properties=&quot;&quot;" command="SELECT * FROM [_III_2021]"/>
  </connection>
</connections>
</file>

<file path=xl/sharedStrings.xml><?xml version="1.0" encoding="utf-8"?>
<sst xmlns="http://schemas.openxmlformats.org/spreadsheetml/2006/main" count="1606" uniqueCount="74">
  <si>
    <t>Total</t>
  </si>
  <si>
    <t xml:space="preserve">Total </t>
  </si>
  <si>
    <t>S1</t>
  </si>
  <si>
    <t>S11</t>
  </si>
  <si>
    <t>S12</t>
  </si>
  <si>
    <t>S121</t>
  </si>
  <si>
    <t>S122</t>
  </si>
  <si>
    <t>S125</t>
  </si>
  <si>
    <t>S128</t>
  </si>
  <si>
    <t>S13</t>
  </si>
  <si>
    <t>S14+S15</t>
  </si>
  <si>
    <t>S2</t>
  </si>
  <si>
    <t>net worth</t>
  </si>
  <si>
    <t>S121+S122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</si>
  <si>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</si>
  <si>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</si>
  <si>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</si>
  <si>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</si>
  <si>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</si>
  <si>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</si>
  <si>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</si>
  <si>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</si>
  <si>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</si>
  <si>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</si>
  <si>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 Credite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</si>
  <si>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</si>
  <si>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</si>
  <si>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</si>
  <si>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</si>
  <si>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</si>
  <si>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</si>
  <si>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</si>
  <si>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</si>
  <si>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</si>
  <si>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</si>
  <si>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</si>
  <si>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</si>
  <si>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</si>
  <si>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</si>
  <si>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</si>
  <si>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</si>
  <si>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</si>
  <si>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</si>
  <si>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</si>
  <si>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Aministrația publică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</si>
  <si>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</si>
  <si>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</si>
  <si>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</si>
  <si>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</si>
  <si>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</si>
  <si>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</si>
  <si>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Stocuri financiare: Sectoare și instrumente, trimestrul III 2023 (datele provizorii)</t>
  </si>
  <si>
    <t>Stocuri financiare: Sectoare și instrumente, trimestrul I 2023 (datele revizuite)</t>
  </si>
  <si>
    <t>Stocuri financiare: Sectoare și instrumente, trimestrul II 2023 (datele revizuite)</t>
  </si>
  <si>
    <t>Stocuri financiare: Sectoare și instrumente, trimestrul IV 2022 (datele revizuite)</t>
  </si>
  <si>
    <t>Stocuri financiare: Sectoare și instrumente, trimestrul III 2022 (datele revizuite)</t>
  </si>
  <si>
    <t>Stocuri financiare: Sectoare și instrumente, trimestrul II 2022 (datele revizuite)</t>
  </si>
  <si>
    <t>Stocuri financiare: Sectoare și instrumente, trimestrul I 2022 (datele revizuite)</t>
  </si>
  <si>
    <t>Stocuri financiare: Sectoare și instrumente, trimestrul IV 2021 (datele revizuite)</t>
  </si>
  <si>
    <t>Stocuri financiare: Sectoare și instrumente, trimestrul III 2021 (datele revizuite)</t>
  </si>
  <si>
    <t>Stocuri financiare: Sectoare și instrumente, trimestrul II 2021 (datele revizuite)</t>
  </si>
  <si>
    <t>Stocuri financiare: Sectoare și instrumente, trimestrul I 2021 (datele revizuite)</t>
  </si>
  <si>
    <t>Stocuri financiare: Sectoare și instrumente, trimestrul IV 2020 (datele revizuite)</t>
  </si>
  <si>
    <t>Stocuri financiare: Sectoare și instrumente, trimestrul III 2020 (datele revizuite)</t>
  </si>
  <si>
    <t>Stocuri financiare: Sectoare și instrumente, trimestrul II 2020 (datele revizuite)</t>
  </si>
  <si>
    <t>Stocuri financiare: Sectoare și instrumente, trimestrul I 2020 (datele revizuite)</t>
  </si>
  <si>
    <t>Stocuri financiare: Sectoare și instrumente, anul 2019 (datele revizuite)</t>
  </si>
  <si>
    <t>Stocuri financiare: Sectoare și instrumente, anul 2018 (datele revizuite)</t>
  </si>
  <si>
    <t>Stocuri financiare: Sectoare și instrumente, anul 2017 (datele revizuite)</t>
  </si>
  <si>
    <t>Stocuri financiare: Sectoare și instrumente, anul 2016 (datele revizuite)</t>
  </si>
  <si>
    <t>Stocuri financiare: Sectoare și instrumente, anul 2015 (datele revizuite)</t>
  </si>
  <si>
    <t>Stocuri financiare: Sectoare și instrumente, trimestrul IV 2023 (datele provizorii)</t>
  </si>
  <si>
    <t>Stocuri financiare: Sectoare și instrumente, trimestrul I 2024 (datele provizorii)</t>
  </si>
  <si>
    <t>mil.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</si>
</sst>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-;\-* #,##0.00\ _L_-;_-* &quot;-&quot;??\ _L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b/>
      <sz val="10"/>
      <color theme="2" tint="-0.749992370372631"/>
      <name val="Calibri"/>
      <family val="2"/>
    </font>
    <font>
      <sz val="8"/>
      <color theme="2" tint="-0.749992370372631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8"/>
      <color theme="9" tint="-0.249977111117893"/>
      <name val="Calibri"/>
      <family val="2"/>
      <charset val="204"/>
    </font>
    <font>
      <sz val="10"/>
      <name val="Arial"/>
      <family val="2"/>
    </font>
    <font>
      <sz val="8"/>
      <color theme="0" tint="-0.249977111117893"/>
      <name val="Calibri"/>
      <family val="2"/>
    </font>
    <font>
      <sz val="8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left" vertical="top" wrapText="1"/>
    </xf>
    <xf numFmtId="2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 applyProtection="1">
      <alignment horizontal="right" vertical="center"/>
      <protection locked="0"/>
    </xf>
    <xf numFmtId="164" fontId="3" fillId="0" borderId="9" xfId="0" applyNumberFormat="1" applyFont="1" applyBorder="1" applyAlignment="1">
      <alignment horizontal="right" vertical="center"/>
    </xf>
    <xf numFmtId="164" fontId="9" fillId="0" borderId="10" xfId="0" applyNumberFormat="1" applyFont="1" applyBorder="1" applyAlignment="1" applyProtection="1">
      <alignment horizontal="right" vertical="center"/>
      <protection locked="0"/>
    </xf>
    <xf numFmtId="164" fontId="3" fillId="0" borderId="11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164" fontId="8" fillId="2" borderId="16" xfId="1" applyFont="1" applyFill="1" applyBorder="1" applyAlignment="1">
      <alignment vertical="center" wrapText="1"/>
    </xf>
    <xf numFmtId="164" fontId="8" fillId="2" borderId="15" xfId="1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Continuous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left" vertical="top" indent="2"/>
    </xf>
    <xf numFmtId="0" fontId="3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 indent="2"/>
    </xf>
    <xf numFmtId="0" fontId="3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 indent="2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Continuous" vertical="top"/>
    </xf>
    <xf numFmtId="0" fontId="11" fillId="0" borderId="0" xfId="0" applyFont="1" applyAlignment="1">
      <alignment horizontal="left" vertical="top"/>
    </xf>
    <xf numFmtId="2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39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theme/theme1.xml" Type="http://schemas.openxmlformats.org/officeDocument/2006/relationships/theme"/><Relationship Id="rId24" Target="connections.xml" Type="http://schemas.openxmlformats.org/officeDocument/2006/relationships/connections"/><Relationship Id="rId25" Target="styles.xml" Type="http://schemas.openxmlformats.org/officeDocument/2006/relationships/styles"/><Relationship Id="rId26" Target="sharedStrings.xml" Type="http://schemas.openxmlformats.org/officeDocument/2006/relationships/sharedStrings"/><Relationship Id="rId27" Target="calcChain.xml" Type="http://schemas.openxmlformats.org/officeDocument/2006/relationships/calcChain"/><Relationship Id="rId28" Target="../customXml/item1.xml" Type="http://schemas.openxmlformats.org/officeDocument/2006/relationships/customXml"/><Relationship Id="rId29" Target="../customXml/item2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2B01980-131E-42AA-BBA3-7B8D2F1223F6}" name="_I_20191920212223" displayName="_I_20191920212223" ref="B3:N55" headerRowCount="0" totalsRowShown="0" headerRowDxfId="391" tableBorderDxfId="390">
  <tableColumns count="13">
    <tableColumn id="1" xr3:uid="{6AF91C55-D28E-49CD-B42A-3B7B768F68EA}" name="Column1" headerRowDxfId="389" dataDxfId="388"/>
    <tableColumn id="2" xr3:uid="{D0AA0105-A175-45E1-B3C7-43A0E1097AEA}" name="Column2" headerRowDxfId="387"/>
    <tableColumn id="3" xr3:uid="{636017FA-7CE9-460B-920A-2BECD9E44C1F}" name="Column3" headerRowDxfId="386"/>
    <tableColumn id="4" xr3:uid="{EF5B1063-1949-41AA-80FD-0DBA644FE543}" name="Column4" headerRowDxfId="385"/>
    <tableColumn id="5" xr3:uid="{59AE12B8-F68F-4A69-9417-2DD7B516E3BA}" name="Column5" headerRowDxfId="384"/>
    <tableColumn id="6" xr3:uid="{D739A75C-2D52-4507-8B03-6D3329BD4D22}" name="Column6" headerRowDxfId="383"/>
    <tableColumn id="7" xr3:uid="{C726A722-7A5D-442E-9710-F06B6264EC61}" name="Column7" headerRowDxfId="382"/>
    <tableColumn id="8" xr3:uid="{B4EBB87B-5B5B-4480-8CA5-B72B915AFEB6}" name="Column8" headerRowDxfId="381"/>
    <tableColumn id="9" xr3:uid="{04CB42E5-F4E1-492C-A93F-E855317F3B63}" name="Column9" headerRowDxfId="380"/>
    <tableColumn id="10" xr3:uid="{387B1DB7-270E-4800-BD73-DEF2FAA52761}" name="Column10" headerRowDxfId="379"/>
    <tableColumn id="11" xr3:uid="{0F94CBD1-B083-4AF6-B39B-BE735A7F87C8}" name="Column11" headerRowDxfId="378"/>
    <tableColumn id="12" xr3:uid="{F0C162DF-0AAA-4E66-A8B3-33CAC74909EA}" name="Column12" headerRowDxfId="377"/>
    <tableColumn id="13" xr3:uid="{D6115415-E6AE-408E-A139-50BCDD57B939}" name="Column13" headerRowDxfId="37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_2021" displayName="_2021" ref="B3:N55" headerRowCount="0" totalsRowShown="0" headerRowDxfId="229" tableBorderDxfId="228">
  <tableColumns count="13">
    <tableColumn id="13" xr3:uid="{00000000-0010-0000-0300-00000D000000}" name="Column13" headerRowDxfId="227" dataDxfId="226"/>
    <tableColumn id="1" xr3:uid="{00000000-0010-0000-0300-000001000000}" name="Column1" headerRowDxfId="225"/>
    <tableColumn id="2" xr3:uid="{00000000-0010-0000-0300-000002000000}" name="Column2" headerRowDxfId="224"/>
    <tableColumn id="3" xr3:uid="{00000000-0010-0000-0300-000003000000}" name="Column3" headerRowDxfId="223"/>
    <tableColumn id="4" xr3:uid="{00000000-0010-0000-0300-000004000000}" name="Column4" headerRowDxfId="222"/>
    <tableColumn id="5" xr3:uid="{00000000-0010-0000-0300-000005000000}" name="Column5" headerRowDxfId="221"/>
    <tableColumn id="6" xr3:uid="{00000000-0010-0000-0300-000006000000}" name="Column6" headerRowDxfId="220"/>
    <tableColumn id="7" xr3:uid="{00000000-0010-0000-0300-000007000000}" name="Column7" headerRowDxfId="219"/>
    <tableColumn id="8" xr3:uid="{00000000-0010-0000-0300-000008000000}" name="Column8" headerRowDxfId="218"/>
    <tableColumn id="9" xr3:uid="{00000000-0010-0000-0300-000009000000}" name="Column9" headerRowDxfId="217"/>
    <tableColumn id="10" xr3:uid="{00000000-0010-0000-0300-00000A000000}" name="Column10" headerRowDxfId="216"/>
    <tableColumn id="11" xr3:uid="{00000000-0010-0000-0300-00000B000000}" name="Column11" headerRowDxfId="215"/>
    <tableColumn id="12" xr3:uid="{00000000-0010-0000-0300-00000C000000}" name="Column12" headerRowDxfId="21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_III_2021" displayName="_III_2021" ref="B3:N55" headerRowCount="0" totalsRowShown="0" headerRowDxfId="211" tableBorderDxfId="210">
  <tableColumns count="13">
    <tableColumn id="1" xr3:uid="{00000000-0010-0000-0400-000001000000}" name="Column1" headerRowDxfId="209" dataDxfId="208"/>
    <tableColumn id="2" xr3:uid="{00000000-0010-0000-0400-000002000000}" name="Column2" headerRowDxfId="207"/>
    <tableColumn id="3" xr3:uid="{00000000-0010-0000-0400-000003000000}" name="Column3" headerRowDxfId="206"/>
    <tableColumn id="4" xr3:uid="{00000000-0010-0000-0400-000004000000}" name="Column4" headerRowDxfId="205"/>
    <tableColumn id="5" xr3:uid="{00000000-0010-0000-0400-000005000000}" name="Column5" headerRowDxfId="204"/>
    <tableColumn id="6" xr3:uid="{00000000-0010-0000-0400-000006000000}" name="Column6" headerRowDxfId="203"/>
    <tableColumn id="7" xr3:uid="{00000000-0010-0000-0400-000007000000}" name="Column7" headerRowDxfId="202"/>
    <tableColumn id="8" xr3:uid="{00000000-0010-0000-0400-000008000000}" name="Column8" headerRowDxfId="201"/>
    <tableColumn id="9" xr3:uid="{00000000-0010-0000-0400-000009000000}" name="Column9" headerRowDxfId="200"/>
    <tableColumn id="10" xr3:uid="{00000000-0010-0000-0400-00000A000000}" name="Column10" headerRowDxfId="199"/>
    <tableColumn id="11" xr3:uid="{00000000-0010-0000-0400-00000B000000}" name="Column11" headerRowDxfId="198"/>
    <tableColumn id="12" xr3:uid="{00000000-0010-0000-0400-00000C000000}" name="Column12" headerRowDxfId="197"/>
    <tableColumn id="13" xr3:uid="{00000000-0010-0000-0400-00000D000000}" name="Column13" headerRowDxfId="19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_II_2021" displayName="_II_2021" ref="B3:N55" headerRowCount="0" totalsRowShown="0" headerRowDxfId="193" tableBorderDxfId="192">
  <tableColumns count="13">
    <tableColumn id="1" xr3:uid="{00000000-0010-0000-0500-000001000000}" name="Column1" headerRowDxfId="191" dataDxfId="190"/>
    <tableColumn id="2" xr3:uid="{00000000-0010-0000-0500-000002000000}" name="Column2" headerRowDxfId="189"/>
    <tableColumn id="3" xr3:uid="{00000000-0010-0000-0500-000003000000}" name="Column3" headerRowDxfId="188"/>
    <tableColumn id="4" xr3:uid="{00000000-0010-0000-0500-000004000000}" name="Column4" headerRowDxfId="187"/>
    <tableColumn id="5" xr3:uid="{00000000-0010-0000-0500-000005000000}" name="Column5" headerRowDxfId="186"/>
    <tableColumn id="6" xr3:uid="{00000000-0010-0000-0500-000006000000}" name="Column6" headerRowDxfId="185"/>
    <tableColumn id="7" xr3:uid="{00000000-0010-0000-0500-000007000000}" name="Column7" headerRowDxfId="184"/>
    <tableColumn id="8" xr3:uid="{00000000-0010-0000-0500-000008000000}" name="Column8" headerRowDxfId="183"/>
    <tableColumn id="9" xr3:uid="{00000000-0010-0000-0500-000009000000}" name="Column9" headerRowDxfId="182"/>
    <tableColumn id="10" xr3:uid="{00000000-0010-0000-0500-00000A000000}" name="Column10" headerRowDxfId="181"/>
    <tableColumn id="11" xr3:uid="{00000000-0010-0000-0500-00000B000000}" name="Column11" headerRowDxfId="180"/>
    <tableColumn id="12" xr3:uid="{00000000-0010-0000-0500-00000C000000}" name="Column12" headerRowDxfId="179"/>
    <tableColumn id="13" xr3:uid="{00000000-0010-0000-0500-00000D000000}" name="Column13" headerRowDxfId="17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_I_2021" displayName="_I_2021" ref="B3:N55" headerRowCount="0" totalsRowShown="0" headerRowDxfId="175" tableBorderDxfId="174">
  <tableColumns count="13">
    <tableColumn id="1" xr3:uid="{00000000-0010-0000-0600-000001000000}" name="Column1" headerRowDxfId="173" dataDxfId="172"/>
    <tableColumn id="2" xr3:uid="{00000000-0010-0000-0600-000002000000}" name="Column2" headerRowDxfId="171"/>
    <tableColumn id="3" xr3:uid="{00000000-0010-0000-0600-000003000000}" name="Column3" headerRowDxfId="170"/>
    <tableColumn id="4" xr3:uid="{00000000-0010-0000-0600-000004000000}" name="Column4" headerRowDxfId="169"/>
    <tableColumn id="5" xr3:uid="{00000000-0010-0000-0600-000005000000}" name="Column5" headerRowDxfId="168"/>
    <tableColumn id="6" xr3:uid="{00000000-0010-0000-0600-000006000000}" name="Column6" headerRowDxfId="167"/>
    <tableColumn id="7" xr3:uid="{00000000-0010-0000-0600-000007000000}" name="Column7" headerRowDxfId="166"/>
    <tableColumn id="8" xr3:uid="{00000000-0010-0000-0600-000008000000}" name="Column8" headerRowDxfId="165"/>
    <tableColumn id="9" xr3:uid="{00000000-0010-0000-0600-000009000000}" name="Column9" headerRowDxfId="164"/>
    <tableColumn id="10" xr3:uid="{00000000-0010-0000-0600-00000A000000}" name="Column10" headerRowDxfId="163"/>
    <tableColumn id="11" xr3:uid="{00000000-0010-0000-0600-00000B000000}" name="Column11" headerRowDxfId="162"/>
    <tableColumn id="12" xr3:uid="{00000000-0010-0000-0600-00000C000000}" name="Column12" headerRowDxfId="161"/>
    <tableColumn id="13" xr3:uid="{00000000-0010-0000-0600-00000D000000}" name="Column13" headerRowDxfId="16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_2020" displayName="_2020" ref="B3:N55" headerRowCount="0" totalsRowShown="0" headerRowDxfId="157">
  <tableColumns count="13">
    <tableColumn id="1" xr3:uid="{00000000-0010-0000-0700-000001000000}" name="Column1" headerRowDxfId="156" dataDxfId="155"/>
    <tableColumn id="2" xr3:uid="{00000000-0010-0000-0700-000002000000}" name="Column2" headerRowDxfId="154"/>
    <tableColumn id="3" xr3:uid="{00000000-0010-0000-0700-000003000000}" name="Column3" headerRowDxfId="153"/>
    <tableColumn id="4" xr3:uid="{00000000-0010-0000-0700-000004000000}" name="Column4" headerRowDxfId="152"/>
    <tableColumn id="5" xr3:uid="{00000000-0010-0000-0700-000005000000}" name="Column5" headerRowDxfId="151"/>
    <tableColumn id="6" xr3:uid="{00000000-0010-0000-0700-000006000000}" name="Column6" headerRowDxfId="150"/>
    <tableColumn id="7" xr3:uid="{00000000-0010-0000-0700-000007000000}" name="Column7" headerRowDxfId="149"/>
    <tableColumn id="8" xr3:uid="{00000000-0010-0000-0700-000008000000}" name="Column8" headerRowDxfId="148"/>
    <tableColumn id="9" xr3:uid="{00000000-0010-0000-0700-000009000000}" name="Column9" headerRowDxfId="147"/>
    <tableColumn id="10" xr3:uid="{00000000-0010-0000-0700-00000A000000}" name="Column10" headerRowDxfId="146"/>
    <tableColumn id="11" xr3:uid="{00000000-0010-0000-0700-00000B000000}" name="Column11" headerRowDxfId="145"/>
    <tableColumn id="12" xr3:uid="{00000000-0010-0000-0700-00000C000000}" name="Column12" headerRowDxfId="144"/>
    <tableColumn id="13" xr3:uid="{00000000-0010-0000-0700-00000D000000}" name="Column13" headerRowDxfId="143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_III_2020" displayName="_III_2020" ref="B3:N55" headerRowCount="0" totalsRowShown="0" headerRowDxfId="140" tableBorderDxfId="139">
  <tableColumns count="13">
    <tableColumn id="1" xr3:uid="{00000000-0010-0000-0800-000001000000}" name="Column1" headerRowDxfId="138" dataDxfId="137"/>
    <tableColumn id="2" xr3:uid="{00000000-0010-0000-0800-000002000000}" name="Column2" headerRowDxfId="136"/>
    <tableColumn id="3" xr3:uid="{00000000-0010-0000-0800-000003000000}" name="Column3" headerRowDxfId="135"/>
    <tableColumn id="4" xr3:uid="{00000000-0010-0000-0800-000004000000}" name="Column4" headerRowDxfId="134"/>
    <tableColumn id="5" xr3:uid="{00000000-0010-0000-0800-000005000000}" name="Column5" headerRowDxfId="133"/>
    <tableColumn id="6" xr3:uid="{00000000-0010-0000-0800-000006000000}" name="Column6" headerRowDxfId="132"/>
    <tableColumn id="7" xr3:uid="{00000000-0010-0000-0800-000007000000}" name="Column7" headerRowDxfId="131"/>
    <tableColumn id="8" xr3:uid="{00000000-0010-0000-0800-000008000000}" name="Column8" headerRowDxfId="130"/>
    <tableColumn id="9" xr3:uid="{00000000-0010-0000-0800-000009000000}" name="Column9" headerRowDxfId="129"/>
    <tableColumn id="10" xr3:uid="{00000000-0010-0000-0800-00000A000000}" name="Column10" headerRowDxfId="128"/>
    <tableColumn id="11" xr3:uid="{00000000-0010-0000-0800-00000B000000}" name="Column11" headerRowDxfId="127"/>
    <tableColumn id="12" xr3:uid="{00000000-0010-0000-0800-00000C000000}" name="Column12" headerRowDxfId="126"/>
    <tableColumn id="13" xr3:uid="{00000000-0010-0000-0800-00000D000000}" name="Column13" headerRowDxfId="125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_II_2020" displayName="_II_2020" ref="B3:N55" headerRowCount="0" totalsRowShown="0" headerRowDxfId="122">
  <tableColumns count="13">
    <tableColumn id="1" xr3:uid="{00000000-0010-0000-0900-000001000000}" name="Column1" headerRowDxfId="121" dataDxfId="120"/>
    <tableColumn id="2" xr3:uid="{00000000-0010-0000-0900-000002000000}" name="Column2" headerRowDxfId="119"/>
    <tableColumn id="3" xr3:uid="{00000000-0010-0000-0900-000003000000}" name="Column3" headerRowDxfId="118"/>
    <tableColumn id="4" xr3:uid="{00000000-0010-0000-0900-000004000000}" name="Column4" headerRowDxfId="117"/>
    <tableColumn id="5" xr3:uid="{00000000-0010-0000-0900-000005000000}" name="Column5" headerRowDxfId="116"/>
    <tableColumn id="6" xr3:uid="{00000000-0010-0000-0900-000006000000}" name="Column6" headerRowDxfId="115"/>
    <tableColumn id="7" xr3:uid="{00000000-0010-0000-0900-000007000000}" name="Column7" headerRowDxfId="114"/>
    <tableColumn id="8" xr3:uid="{00000000-0010-0000-0900-000008000000}" name="Column8" headerRowDxfId="113"/>
    <tableColumn id="9" xr3:uid="{00000000-0010-0000-0900-000009000000}" name="Column9" headerRowDxfId="112"/>
    <tableColumn id="10" xr3:uid="{00000000-0010-0000-0900-00000A000000}" name="Column10" headerRowDxfId="111"/>
    <tableColumn id="11" xr3:uid="{00000000-0010-0000-0900-00000B000000}" name="Column11" headerRowDxfId="110"/>
    <tableColumn id="12" xr3:uid="{00000000-0010-0000-0900-00000C000000}" name="Column12" headerRowDxfId="109"/>
    <tableColumn id="13" xr3:uid="{00000000-0010-0000-0900-00000D000000}" name="Column13" headerRowDxfId="10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_I_2020" displayName="_I_2020" ref="B3:N55" headerRowCount="0" totalsRowShown="0" headerRowDxfId="105" tableBorderDxfId="104">
  <tableColumns count="13">
    <tableColumn id="1" xr3:uid="{00000000-0010-0000-0A00-000001000000}" name="Column1" headerRowDxfId="103" dataDxfId="102"/>
    <tableColumn id="2" xr3:uid="{00000000-0010-0000-0A00-000002000000}" name="Column2" headerRowDxfId="101"/>
    <tableColumn id="3" xr3:uid="{00000000-0010-0000-0A00-000003000000}" name="Column3" headerRowDxfId="100"/>
    <tableColumn id="4" xr3:uid="{00000000-0010-0000-0A00-000004000000}" name="Column4" headerRowDxfId="99"/>
    <tableColumn id="5" xr3:uid="{00000000-0010-0000-0A00-000005000000}" name="Column5" headerRowDxfId="98"/>
    <tableColumn id="6" xr3:uid="{00000000-0010-0000-0A00-000006000000}" name="Column6" headerRowDxfId="97"/>
    <tableColumn id="7" xr3:uid="{00000000-0010-0000-0A00-000007000000}" name="Column7" headerRowDxfId="96"/>
    <tableColumn id="8" xr3:uid="{00000000-0010-0000-0A00-000008000000}" name="Column8" headerRowDxfId="95"/>
    <tableColumn id="9" xr3:uid="{00000000-0010-0000-0A00-000009000000}" name="Column9" headerRowDxfId="94"/>
    <tableColumn id="10" xr3:uid="{00000000-0010-0000-0A00-00000A000000}" name="Column10" headerRowDxfId="93"/>
    <tableColumn id="11" xr3:uid="{00000000-0010-0000-0A00-00000B000000}" name="Column11" headerRowDxfId="92"/>
    <tableColumn id="12" xr3:uid="{00000000-0010-0000-0A00-00000C000000}" name="Column12" headerRowDxfId="91"/>
    <tableColumn id="13" xr3:uid="{00000000-0010-0000-0A00-00000D000000}" name="Column13" headerRowDxfId="90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_2019" displayName="_2019" ref="B3:N55" headerRowCount="0" totalsRowShown="0" headerRowDxfId="87" tableBorderDxfId="86">
  <tableColumns count="13">
    <tableColumn id="1" xr3:uid="{00000000-0010-0000-0B00-000001000000}" name="Column1" headerRowDxfId="85" dataDxfId="84"/>
    <tableColumn id="2" xr3:uid="{00000000-0010-0000-0B00-000002000000}" name="Column2" headerRowDxfId="83"/>
    <tableColumn id="3" xr3:uid="{00000000-0010-0000-0B00-000003000000}" name="Column3" headerRowDxfId="82"/>
    <tableColumn id="4" xr3:uid="{00000000-0010-0000-0B00-000004000000}" name="Column4" headerRowDxfId="81"/>
    <tableColumn id="5" xr3:uid="{00000000-0010-0000-0B00-000005000000}" name="Column5" headerRowDxfId="80"/>
    <tableColumn id="6" xr3:uid="{00000000-0010-0000-0B00-000006000000}" name="Column6" headerRowDxfId="79"/>
    <tableColumn id="7" xr3:uid="{00000000-0010-0000-0B00-000007000000}" name="Column7" headerRowDxfId="78"/>
    <tableColumn id="8" xr3:uid="{00000000-0010-0000-0B00-000008000000}" name="Column8" headerRowDxfId="77"/>
    <tableColumn id="9" xr3:uid="{00000000-0010-0000-0B00-000009000000}" name="Column9" headerRowDxfId="76"/>
    <tableColumn id="10" xr3:uid="{00000000-0010-0000-0B00-00000A000000}" name="Column10" headerRowDxfId="75"/>
    <tableColumn id="11" xr3:uid="{00000000-0010-0000-0B00-00000B000000}" name="Column11" headerRowDxfId="74"/>
    <tableColumn id="12" xr3:uid="{00000000-0010-0000-0B00-00000C000000}" name="Column12" headerRowDxfId="73"/>
    <tableColumn id="13" xr3:uid="{00000000-0010-0000-0B00-00000D000000}" name="Column13" headerRowDxfId="7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_2018" displayName="_2018" ref="B3:N55" headerRowCount="0" totalsRowShown="0" headerRowDxfId="69" tableBorderDxfId="68">
  <tableColumns count="13">
    <tableColumn id="1" xr3:uid="{00000000-0010-0000-0C00-000001000000}" name="Column1" headerRowDxfId="67" dataDxfId="66"/>
    <tableColumn id="2" xr3:uid="{00000000-0010-0000-0C00-000002000000}" name="Column2" headerRowDxfId="65"/>
    <tableColumn id="3" xr3:uid="{00000000-0010-0000-0C00-000003000000}" name="Column3" headerRowDxfId="64"/>
    <tableColumn id="4" xr3:uid="{00000000-0010-0000-0C00-000004000000}" name="Column4" headerRowDxfId="63"/>
    <tableColumn id="5" xr3:uid="{00000000-0010-0000-0C00-000005000000}" name="Column5" headerRowDxfId="62"/>
    <tableColumn id="6" xr3:uid="{00000000-0010-0000-0C00-000006000000}" name="Column6" headerRowDxfId="61"/>
    <tableColumn id="7" xr3:uid="{00000000-0010-0000-0C00-000007000000}" name="Column7" headerRowDxfId="60"/>
    <tableColumn id="8" xr3:uid="{00000000-0010-0000-0C00-000008000000}" name="Column8" headerRowDxfId="59"/>
    <tableColumn id="9" xr3:uid="{00000000-0010-0000-0C00-000009000000}" name="Column9" headerRowDxfId="58"/>
    <tableColumn id="10" xr3:uid="{00000000-0010-0000-0C00-00000A000000}" name="Column10" headerRowDxfId="57"/>
    <tableColumn id="11" xr3:uid="{00000000-0010-0000-0C00-00000B000000}" name="Column11" headerRowDxfId="56"/>
    <tableColumn id="12" xr3:uid="{00000000-0010-0000-0C00-00000C000000}" name="Column12" headerRowDxfId="55"/>
    <tableColumn id="13" xr3:uid="{00000000-0010-0000-0C00-00000D000000}" name="Column13" headerRowDxfId="5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D8D4E04-2201-47F7-9E88-52D3285EEA6B}" name="_I_201919202122" displayName="_I_201919202122" ref="B3:N55" headerRowCount="0" totalsRowShown="0" headerRowDxfId="373" tableBorderDxfId="372">
  <tableColumns count="13">
    <tableColumn id="1" xr3:uid="{6FAC733F-806F-4DAD-8E98-661F1F9456FD}" name="Column1" headerRowDxfId="371" dataDxfId="370"/>
    <tableColumn id="2" xr3:uid="{35E38486-92FB-43D6-A2AD-BC82F63F2935}" name="Column2" headerRowDxfId="369"/>
    <tableColumn id="3" xr3:uid="{D35AE511-83B5-4087-8AA9-0344507B522B}" name="Column3" headerRowDxfId="368"/>
    <tableColumn id="4" xr3:uid="{D395F22C-5CAB-4511-8C26-07718D6FF792}" name="Column4" headerRowDxfId="367"/>
    <tableColumn id="5" xr3:uid="{CD315381-37E3-4D7F-AC79-F30B5ACCCF31}" name="Column5" headerRowDxfId="366"/>
    <tableColumn id="6" xr3:uid="{B0A09919-109A-489F-AA20-05982D7C32F2}" name="Column6" headerRowDxfId="365"/>
    <tableColumn id="7" xr3:uid="{F43AFDA6-DA6E-436A-AF8D-93F840D5EE92}" name="Column7" headerRowDxfId="364"/>
    <tableColumn id="8" xr3:uid="{E759B09E-B0A5-4C2F-AEDE-3103961EFE0A}" name="Column8" headerRowDxfId="363"/>
    <tableColumn id="9" xr3:uid="{ACD1B555-83F3-4180-BDAC-340BE361FC9A}" name="Column9" headerRowDxfId="362"/>
    <tableColumn id="10" xr3:uid="{100FB8A8-DB03-483C-BA2E-F087ACFC53FB}" name="Column10" headerRowDxfId="361"/>
    <tableColumn id="11" xr3:uid="{622B1FE3-1EC7-48BA-8298-3DCCEA84A1BF}" name="Column11" headerRowDxfId="360"/>
    <tableColumn id="12" xr3:uid="{8B22BD2D-E5EE-4455-AE75-39D81431A4D3}" name="Column12" headerRowDxfId="359"/>
    <tableColumn id="13" xr3:uid="{99E3D1CD-EC9E-4332-AE2A-B6009034CA38}" name="Column13" headerRowDxfId="358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_2017" displayName="_2017" ref="B3:N55" headerRowCount="0" totalsRowShown="0" headerRowDxfId="51" tableBorderDxfId="50">
  <tableColumns count="13">
    <tableColumn id="1" xr3:uid="{00000000-0010-0000-0D00-000001000000}" name="Column1" headerRowDxfId="49" dataDxfId="48"/>
    <tableColumn id="2" xr3:uid="{00000000-0010-0000-0D00-000002000000}" name="Column2" headerRowDxfId="47"/>
    <tableColumn id="3" xr3:uid="{00000000-0010-0000-0D00-000003000000}" name="Column3" headerRowDxfId="46"/>
    <tableColumn id="4" xr3:uid="{00000000-0010-0000-0D00-000004000000}" name="Column4" headerRowDxfId="45"/>
    <tableColumn id="5" xr3:uid="{00000000-0010-0000-0D00-000005000000}" name="Column5" headerRowDxfId="44"/>
    <tableColumn id="6" xr3:uid="{00000000-0010-0000-0D00-000006000000}" name="Column6" headerRowDxfId="43"/>
    <tableColumn id="7" xr3:uid="{00000000-0010-0000-0D00-000007000000}" name="Column7" headerRowDxfId="42"/>
    <tableColumn id="8" xr3:uid="{00000000-0010-0000-0D00-000008000000}" name="Column8" headerRowDxfId="41"/>
    <tableColumn id="9" xr3:uid="{00000000-0010-0000-0D00-000009000000}" name="Column9" headerRowDxfId="40"/>
    <tableColumn id="10" xr3:uid="{00000000-0010-0000-0D00-00000A000000}" name="Column10" headerRowDxfId="39"/>
    <tableColumn id="11" xr3:uid="{00000000-0010-0000-0D00-00000B000000}" name="Column11" headerRowDxfId="38"/>
    <tableColumn id="12" xr3:uid="{00000000-0010-0000-0D00-00000C000000}" name="Column12" headerRowDxfId="37"/>
    <tableColumn id="13" xr3:uid="{00000000-0010-0000-0D00-00000D000000}" name="Column13" headerRowDxfId="36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_2016" displayName="_2016" ref="B3:N55" headerRowCount="0" totalsRowShown="0" headerRowDxfId="33" tableBorderDxfId="32">
  <tableColumns count="13">
    <tableColumn id="1" xr3:uid="{00000000-0010-0000-0E00-000001000000}" name="Column1" headerRowDxfId="31" dataDxfId="30"/>
    <tableColumn id="2" xr3:uid="{00000000-0010-0000-0E00-000002000000}" name="Column2" headerRowDxfId="29"/>
    <tableColumn id="3" xr3:uid="{00000000-0010-0000-0E00-000003000000}" name="Column3" headerRowDxfId="28"/>
    <tableColumn id="4" xr3:uid="{00000000-0010-0000-0E00-000004000000}" name="Column4" headerRowDxfId="27"/>
    <tableColumn id="5" xr3:uid="{00000000-0010-0000-0E00-000005000000}" name="Column5" headerRowDxfId="26"/>
    <tableColumn id="6" xr3:uid="{00000000-0010-0000-0E00-000006000000}" name="Column6" headerRowDxfId="25"/>
    <tableColumn id="7" xr3:uid="{00000000-0010-0000-0E00-000007000000}" name="Column7" headerRowDxfId="24"/>
    <tableColumn id="8" xr3:uid="{00000000-0010-0000-0E00-000008000000}" name="Column8" headerRowDxfId="23"/>
    <tableColumn id="9" xr3:uid="{00000000-0010-0000-0E00-000009000000}" name="Column9" headerRowDxfId="22"/>
    <tableColumn id="10" xr3:uid="{00000000-0010-0000-0E00-00000A000000}" name="Column10" headerRowDxfId="21"/>
    <tableColumn id="11" xr3:uid="{00000000-0010-0000-0E00-00000B000000}" name="Column11" headerRowDxfId="20"/>
    <tableColumn id="12" xr3:uid="{00000000-0010-0000-0E00-00000C000000}" name="Column12" headerRowDxfId="19"/>
    <tableColumn id="13" xr3:uid="{00000000-0010-0000-0E00-00000D000000}" name="Column13" headerRowDxfId="18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_2015" displayName="_2015" ref="B3:N55" headerRowCount="0" totalsRowShown="0" headerRowDxfId="15" tableBorderDxfId="14">
  <tableColumns count="13">
    <tableColumn id="1" xr3:uid="{00000000-0010-0000-0F00-000001000000}" name="Column1" headerRowDxfId="13" dataDxfId="12"/>
    <tableColumn id="2" xr3:uid="{00000000-0010-0000-0F00-000002000000}" name="Column2" headerRowDxfId="11"/>
    <tableColumn id="3" xr3:uid="{00000000-0010-0000-0F00-000003000000}" name="Column3" headerRowDxfId="10"/>
    <tableColumn id="4" xr3:uid="{00000000-0010-0000-0F00-000004000000}" name="Column4" headerRowDxfId="9"/>
    <tableColumn id="5" xr3:uid="{00000000-0010-0000-0F00-000005000000}" name="Column5" headerRowDxfId="8"/>
    <tableColumn id="6" xr3:uid="{00000000-0010-0000-0F00-000006000000}" name="Column6" headerRowDxfId="7"/>
    <tableColumn id="7" xr3:uid="{00000000-0010-0000-0F00-000007000000}" name="Column7" headerRowDxfId="6"/>
    <tableColumn id="8" xr3:uid="{00000000-0010-0000-0F00-000008000000}" name="Column8" headerRowDxfId="5"/>
    <tableColumn id="9" xr3:uid="{00000000-0010-0000-0F00-000009000000}" name="Column9" headerRowDxfId="4"/>
    <tableColumn id="10" xr3:uid="{00000000-0010-0000-0F00-00000A000000}" name="Column10" headerRowDxfId="3"/>
    <tableColumn id="11" xr3:uid="{00000000-0010-0000-0F00-00000B000000}" name="Column11" headerRowDxfId="2"/>
    <tableColumn id="12" xr3:uid="{00000000-0010-0000-0F00-00000C000000}" name="Column12" headerRowDxfId="1"/>
    <tableColumn id="13" xr3:uid="{00000000-0010-0000-0F00-00000D000000}" name="Column13" headerRow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C88842F-72CF-44F2-A701-D16C53B632E3}" name="_I_2019192021" displayName="_I_2019192021" ref="B3:N55" headerRowCount="0" totalsRowShown="0" headerRowDxfId="355" tableBorderDxfId="354">
  <tableColumns count="13">
    <tableColumn id="1" xr3:uid="{99F5A3F2-42EE-41FF-9E87-FDB2AB27E077}" name="Column1" headerRowDxfId="353" dataDxfId="352"/>
    <tableColumn id="2" xr3:uid="{26141612-69A3-40DE-9EC4-BD80FFF6EA23}" name="Column2" headerRowDxfId="351"/>
    <tableColumn id="3" xr3:uid="{5AEDCA78-78C1-45FF-9C0C-0D949F76263D}" name="Column3" headerRowDxfId="350"/>
    <tableColumn id="4" xr3:uid="{88E4FC02-F8AC-4D69-B9DA-2BC248E3E655}" name="Column4" headerRowDxfId="349"/>
    <tableColumn id="5" xr3:uid="{A2584A83-06E9-4AF9-A0C0-887437B13A0A}" name="Column5" headerRowDxfId="348"/>
    <tableColumn id="6" xr3:uid="{E80A3245-9D7A-45D5-AF92-C11A064DE5CC}" name="Column6" headerRowDxfId="347"/>
    <tableColumn id="7" xr3:uid="{A3A5EB4A-2A08-403F-B1CF-478A9BC4B408}" name="Column7" headerRowDxfId="346"/>
    <tableColumn id="8" xr3:uid="{BA567361-DE4B-422B-832E-19289FAA0086}" name="Column8" headerRowDxfId="345"/>
    <tableColumn id="9" xr3:uid="{27EF6E38-8A89-403B-B972-B90977C6A6AC}" name="Column9" headerRowDxfId="344"/>
    <tableColumn id="10" xr3:uid="{D7B6BCC8-81FE-4D35-89A2-F97995A9AA1A}" name="Column10" headerRowDxfId="343"/>
    <tableColumn id="11" xr3:uid="{8509F4E2-E928-49C8-8615-6C3BED2D44DD}" name="Column11" headerRowDxfId="342"/>
    <tableColumn id="12" xr3:uid="{55328FAE-0761-47EB-BA8C-4B22D058C9B2}" name="Column12" headerRowDxfId="341"/>
    <tableColumn id="13" xr3:uid="{83F89347-E8D0-4794-9B6C-86BCEF5A6F93}" name="Column13" headerRowDxfId="34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DC81FB1-7BBC-41FE-A0AA-D66FA32D6736}" name="_I_20191920" displayName="_I_20191920" ref="B3:N55" headerRowCount="0" totalsRowShown="0" headerRowDxfId="337" tableBorderDxfId="336">
  <tableColumns count="13">
    <tableColumn id="1" xr3:uid="{706C77A2-39CF-4F3D-88FF-208B67B27435}" name="Column1" headerRowDxfId="335" dataDxfId="334"/>
    <tableColumn id="2" xr3:uid="{78540EA6-FD21-45C8-BE0B-078664CE1FA6}" name="Column2" headerRowDxfId="333"/>
    <tableColumn id="3" xr3:uid="{01149843-DE92-434B-98F0-B23373F6C2E3}" name="Column3" headerRowDxfId="332"/>
    <tableColumn id="4" xr3:uid="{CC3DE63B-FB20-4074-AA4B-09CDC89E7172}" name="Column4" headerRowDxfId="331"/>
    <tableColumn id="5" xr3:uid="{928393DB-008B-4EEA-9F47-FBD9F3FEBF71}" name="Column5" headerRowDxfId="330"/>
    <tableColumn id="6" xr3:uid="{8776FB48-5DE3-45E6-9278-1901D30103D1}" name="Column6" headerRowDxfId="329"/>
    <tableColumn id="7" xr3:uid="{9687ECF8-53A1-4BCE-A4C4-2685E088D6AA}" name="Column7" headerRowDxfId="328"/>
    <tableColumn id="8" xr3:uid="{3CF11DB6-435A-4BF7-9BEA-972DBF058847}" name="Column8" headerRowDxfId="327"/>
    <tableColumn id="9" xr3:uid="{FE62F983-4BCB-47B6-9184-205E3EEF6F9B}" name="Column9" headerRowDxfId="326"/>
    <tableColumn id="10" xr3:uid="{E7551518-F52B-4491-952A-9EAE60584A3B}" name="Column10" headerRowDxfId="325"/>
    <tableColumn id="11" xr3:uid="{4F51305B-1319-4795-9FBE-7AB3F965D6CB}" name="Column11" headerRowDxfId="324"/>
    <tableColumn id="12" xr3:uid="{39A30B02-D470-48F2-A69D-74DAA7CE89F0}" name="Column12" headerRowDxfId="323"/>
    <tableColumn id="13" xr3:uid="{8F2D4FB4-8CB4-4599-BF45-FC4840FDC90E}" name="Column13" headerRowDxfId="32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E380EE8-5F22-414D-BA7F-D709C7EFAAA9}" name="_I_201919" displayName="_I_201919" ref="B3:N55" headerRowCount="0" totalsRowShown="0" headerRowDxfId="319" tableBorderDxfId="318">
  <tableColumns count="13">
    <tableColumn id="1" xr3:uid="{A74DB71D-59B1-432C-95CE-373D78A04053}" name="Column1" headerRowDxfId="317" dataDxfId="316"/>
    <tableColumn id="2" xr3:uid="{169F6F53-C5AC-403C-B95D-2316D13A8A4F}" name="Column2" headerRowDxfId="315"/>
    <tableColumn id="3" xr3:uid="{0CDB75FE-5117-4AC3-B637-C290628DF325}" name="Column3" headerRowDxfId="314"/>
    <tableColumn id="4" xr3:uid="{37DF66B0-20C6-48A3-9569-1BC64E1554B4}" name="Column4" headerRowDxfId="313"/>
    <tableColumn id="5" xr3:uid="{ADF1EC2E-304A-487E-B93D-E8F0F63D0BCD}" name="Column5" headerRowDxfId="312"/>
    <tableColumn id="6" xr3:uid="{E890F690-FA7B-4975-8E8A-14CCDA9F38C4}" name="Column6" headerRowDxfId="311"/>
    <tableColumn id="7" xr3:uid="{9F5C6B1C-F79D-47BF-9E0F-CD9858EE0571}" name="Column7" headerRowDxfId="310"/>
    <tableColumn id="8" xr3:uid="{54459B0D-2B77-483E-B56D-F3FF498E8DC1}" name="Column8" headerRowDxfId="309"/>
    <tableColumn id="9" xr3:uid="{4D462F8C-C964-4E48-BAA4-3AC1FCD5EA3D}" name="Column9" headerRowDxfId="308"/>
    <tableColumn id="10" xr3:uid="{DB4A2647-C96D-4943-921E-418091EE8BCC}" name="Column10" headerRowDxfId="307"/>
    <tableColumn id="11" xr3:uid="{926945B4-6CFD-4E9F-8FD0-B5C2E5A43507}" name="Column11" headerRowDxfId="306"/>
    <tableColumn id="12" xr3:uid="{218910E6-84DC-4F56-8BAF-C6E967B1D6F8}" name="Column12" headerRowDxfId="305"/>
    <tableColumn id="13" xr3:uid="{21983682-173C-40AD-88DE-90C0707554C0}" name="Column13" headerRowDxfId="30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E0A9C6C-D7E3-4A49-87B8-1254D7C3A230}" name="_202112" displayName="_202112" ref="B3:N55" headerRowCount="0" totalsRowShown="0" headerRowDxfId="301" tableBorderDxfId="300">
  <tableColumns count="13">
    <tableColumn id="13" xr3:uid="{70841429-8423-4F92-B47A-B96D9FC14344}" name="Column13" headerRowDxfId="299" dataDxfId="298"/>
    <tableColumn id="1" xr3:uid="{81A1380C-E866-4738-826E-33A073FB5399}" name="Column1" headerRowDxfId="297"/>
    <tableColumn id="2" xr3:uid="{8BF70C20-87C6-42B9-906F-C754140B18A5}" name="Column2" headerRowDxfId="296"/>
    <tableColumn id="3" xr3:uid="{4703CA5D-076B-49A0-9813-3814C328D13F}" name="Column3" headerRowDxfId="295"/>
    <tableColumn id="4" xr3:uid="{108817FE-7914-4909-B1AE-5B07EF35443C}" name="Column4" headerRowDxfId="294"/>
    <tableColumn id="5" xr3:uid="{E493FE2E-F16E-41D6-885D-23044287E4C8}" name="Column5" headerRowDxfId="293"/>
    <tableColumn id="6" xr3:uid="{2D1C1B5C-B06D-4B8E-AEDF-C67896AB7EB9}" name="Column6" headerRowDxfId="292"/>
    <tableColumn id="7" xr3:uid="{9F28123E-E7BC-436B-96A1-96E5AC88FB42}" name="Column7" headerRowDxfId="291"/>
    <tableColumn id="8" xr3:uid="{769A608A-BF5C-4EE2-80F0-CDB959E9FB7C}" name="Column8" headerRowDxfId="290"/>
    <tableColumn id="9" xr3:uid="{735FBD70-F711-469E-B6B0-DDB73A42E455}" name="Column9" headerRowDxfId="289"/>
    <tableColumn id="10" xr3:uid="{59B503F5-F638-4754-926D-6EAC5E81522B}" name="Column10" headerRowDxfId="288"/>
    <tableColumn id="11" xr3:uid="{256CC9C7-AF68-402E-9B20-90BB99DD4F90}" name="Column11" headerRowDxfId="287"/>
    <tableColumn id="12" xr3:uid="{B4E4791C-88C8-40D4-BF21-AE4530EDD2F5}" name="Column12" headerRowDxfId="28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_II_20194" displayName="_II_20194" ref="B3:N53" headerRowCount="0" totalsRowShown="0" headerRowDxfId="283" tableBorderDxfId="282">
  <tableColumns count="13">
    <tableColumn id="1" xr3:uid="{00000000-0010-0000-0000-000001000000}" name="Column1" headerRowDxfId="281" dataDxfId="280"/>
    <tableColumn id="2" xr3:uid="{00000000-0010-0000-0000-000002000000}" name="Column2" headerRowDxfId="279"/>
    <tableColumn id="3" xr3:uid="{00000000-0010-0000-0000-000003000000}" name="Column3" headerRowDxfId="278"/>
    <tableColumn id="4" xr3:uid="{00000000-0010-0000-0000-000004000000}" name="Column4" headerRowDxfId="277"/>
    <tableColumn id="5" xr3:uid="{00000000-0010-0000-0000-000005000000}" name="Column5" headerRowDxfId="276"/>
    <tableColumn id="6" xr3:uid="{00000000-0010-0000-0000-000006000000}" name="Column6" headerRowDxfId="275"/>
    <tableColumn id="7" xr3:uid="{00000000-0010-0000-0000-000007000000}" name="Column7" headerRowDxfId="274"/>
    <tableColumn id="8" xr3:uid="{00000000-0010-0000-0000-000008000000}" name="Column8" headerRowDxfId="273"/>
    <tableColumn id="9" xr3:uid="{00000000-0010-0000-0000-000009000000}" name="Column9" headerRowDxfId="272"/>
    <tableColumn id="10" xr3:uid="{00000000-0010-0000-0000-00000A000000}" name="Column10" headerRowDxfId="271"/>
    <tableColumn id="11" xr3:uid="{00000000-0010-0000-0000-00000B000000}" name="Column11" headerRowDxfId="270"/>
    <tableColumn id="12" xr3:uid="{00000000-0010-0000-0000-00000C000000}" name="Column12" headerRowDxfId="269"/>
    <tableColumn id="13" xr3:uid="{00000000-0010-0000-0000-00000D000000}" name="Column13" headerRowDxfId="26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_II_2019" displayName="_II_2019" ref="B3:N53" headerRowCount="0" totalsRowShown="0" headerRowDxfId="265" tableBorderDxfId="264">
  <tableColumns count="13">
    <tableColumn id="1" xr3:uid="{00000000-0010-0000-0100-000001000000}" name="Column1" headerRowDxfId="263" dataDxfId="262"/>
    <tableColumn id="2" xr3:uid="{00000000-0010-0000-0100-000002000000}" name="Column2" headerRowDxfId="261"/>
    <tableColumn id="3" xr3:uid="{00000000-0010-0000-0100-000003000000}" name="Column3" headerRowDxfId="260"/>
    <tableColumn id="4" xr3:uid="{00000000-0010-0000-0100-000004000000}" name="Column4" headerRowDxfId="259"/>
    <tableColumn id="5" xr3:uid="{00000000-0010-0000-0100-000005000000}" name="Column5" headerRowDxfId="258"/>
    <tableColumn id="6" xr3:uid="{00000000-0010-0000-0100-000006000000}" name="Column6" headerRowDxfId="257"/>
    <tableColumn id="7" xr3:uid="{00000000-0010-0000-0100-000007000000}" name="Column7" headerRowDxfId="256"/>
    <tableColumn id="8" xr3:uid="{00000000-0010-0000-0100-000008000000}" name="Column8" headerRowDxfId="255"/>
    <tableColumn id="9" xr3:uid="{00000000-0010-0000-0100-000009000000}" name="Column9" headerRowDxfId="254"/>
    <tableColumn id="10" xr3:uid="{00000000-0010-0000-0100-00000A000000}" name="Column10" headerRowDxfId="253"/>
    <tableColumn id="11" xr3:uid="{00000000-0010-0000-0100-00000B000000}" name="Column11" headerRowDxfId="252"/>
    <tableColumn id="12" xr3:uid="{00000000-0010-0000-0100-00000C000000}" name="Column12" headerRowDxfId="251"/>
    <tableColumn id="13" xr3:uid="{00000000-0010-0000-0100-00000D000000}" name="Column13" headerRowDxfId="25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_I_2019" displayName="_I_2019" ref="B3:N55" headerRowCount="0" totalsRowShown="0" headerRowDxfId="247" tableBorderDxfId="246">
  <tableColumns count="13">
    <tableColumn id="1" xr3:uid="{00000000-0010-0000-0200-000001000000}" name="Column1" headerRowDxfId="245" dataDxfId="244"/>
    <tableColumn id="2" xr3:uid="{00000000-0010-0000-0200-000002000000}" name="Column2" headerRowDxfId="243"/>
    <tableColumn id="3" xr3:uid="{00000000-0010-0000-0200-000003000000}" name="Column3" headerRowDxfId="242"/>
    <tableColumn id="4" xr3:uid="{00000000-0010-0000-0200-000004000000}" name="Column4" headerRowDxfId="241"/>
    <tableColumn id="5" xr3:uid="{00000000-0010-0000-0200-000005000000}" name="Column5" headerRowDxfId="240"/>
    <tableColumn id="6" xr3:uid="{00000000-0010-0000-0200-000006000000}" name="Column6" headerRowDxfId="239"/>
    <tableColumn id="7" xr3:uid="{00000000-0010-0000-0200-000007000000}" name="Column7" headerRowDxfId="238"/>
    <tableColumn id="8" xr3:uid="{00000000-0010-0000-0200-000008000000}" name="Column8" headerRowDxfId="237"/>
    <tableColumn id="9" xr3:uid="{00000000-0010-0000-0200-000009000000}" name="Column9" headerRowDxfId="236"/>
    <tableColumn id="10" xr3:uid="{00000000-0010-0000-0200-00000A000000}" name="Column10" headerRowDxfId="235"/>
    <tableColumn id="11" xr3:uid="{00000000-0010-0000-0200-00000B000000}" name="Column11" headerRowDxfId="234"/>
    <tableColumn id="12" xr3:uid="{00000000-0010-0000-0200-00000C000000}" name="Column12" headerRowDxfId="233"/>
    <tableColumn id="13" xr3:uid="{00000000-0010-0000-0200-00000D000000}" name="Column13" headerRowDxfId="2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tables/table10.xml" Type="http://schemas.openxmlformats.org/officeDocument/2006/relationships/table"/></Relationships>
</file>

<file path=xl/worksheets/_rels/sheet11.xml.rels><?xml version="1.0" encoding="UTF-8" standalone="no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tables/table11.xml" Type="http://schemas.openxmlformats.org/officeDocument/2006/relationships/table"/></Relationships>
</file>

<file path=xl/worksheets/_rels/sheet12.xml.rels><?xml version="1.0" encoding="UTF-8" standalone="no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tables/table12.xml" Type="http://schemas.openxmlformats.org/officeDocument/2006/relationships/table"/></Relationships>
</file>

<file path=xl/worksheets/_rels/sheet13.xml.rels><?xml version="1.0" encoding="UTF-8" standalone="no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tables/table13.xml" Type="http://schemas.openxmlformats.org/officeDocument/2006/relationships/table"/></Relationships>
</file>

<file path=xl/worksheets/_rels/sheet14.xml.rels><?xml version="1.0" encoding="UTF-8" standalone="no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tables/table14.xml" Type="http://schemas.openxmlformats.org/officeDocument/2006/relationships/table"/></Relationships>
</file>

<file path=xl/worksheets/_rels/sheet15.xml.rels><?xml version="1.0" encoding="UTF-8" standalone="no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tables/table15.xml" Type="http://schemas.openxmlformats.org/officeDocument/2006/relationships/table"/></Relationships>
</file>

<file path=xl/worksheets/_rels/sheet16.xml.rels><?xml version="1.0" encoding="UTF-8" standalone="no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tables/table16.xml" Type="http://schemas.openxmlformats.org/officeDocument/2006/relationships/table"/></Relationships>
</file>

<file path=xl/worksheets/_rels/sheet17.xml.rels><?xml version="1.0" encoding="UTF-8" standalone="no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tables/table17.xml" Type="http://schemas.openxmlformats.org/officeDocument/2006/relationships/table"/></Relationships>
</file>

<file path=xl/worksheets/_rels/sheet18.xml.rels><?xml version="1.0" encoding="UTF-8" standalone="no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tables/table18.xml" Type="http://schemas.openxmlformats.org/officeDocument/2006/relationships/table"/></Relationships>
</file>

<file path=xl/worksheets/_rels/sheet19.xml.rels><?xml version="1.0" encoding="UTF-8" standalone="no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tables/table19.xml" Type="http://schemas.openxmlformats.org/officeDocument/2006/relationships/table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/Relationships>
</file>

<file path=xl/worksheets/_rels/sheet20.xml.rels><?xml version="1.0" encoding="UTF-8" standalone="no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tables/table20.xml" Type="http://schemas.openxmlformats.org/officeDocument/2006/relationships/table"/></Relationships>
</file>

<file path=xl/worksheets/_rels/sheet21.xml.rels><?xml version="1.0" encoding="UTF-8" standalone="no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tables/table21.xml" Type="http://schemas.openxmlformats.org/officeDocument/2006/relationships/table"/></Relationships>
</file>

<file path=xl/worksheets/_rels/sheet22.xml.rels><?xml version="1.0" encoding="UTF-8" standalone="no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tables/table22.xml" Type="http://schemas.openxmlformats.org/officeDocument/2006/relationships/table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3.xml" Type="http://schemas.openxmlformats.org/officeDocument/2006/relationships/table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tables/table4.xml" Type="http://schemas.openxmlformats.org/officeDocument/2006/relationships/table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tables/table5.xml" Type="http://schemas.openxmlformats.org/officeDocument/2006/relationships/table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tables/table6.xml" Type="http://schemas.openxmlformats.org/officeDocument/2006/relationships/table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tables/table7.xml" Type="http://schemas.openxmlformats.org/officeDocument/2006/relationships/table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tables/table8.xml" Type="http://schemas.openxmlformats.org/officeDocument/2006/relationships/table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tables/table9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CADA-FFAF-4F33-AEC2-FDF0D2ECF223}">
  <sheetPr>
    <tabColor theme="3" tint="0.39997558519241921"/>
    <outlinePr summaryBelow="0" summaryRight="0"/>
    <pageSetUpPr fitToPage="1"/>
  </sheetPr>
  <dimension ref="B1:R57"/>
  <sheetViews>
    <sheetView showGridLines="0" tabSelected="1" zoomScaleNormal="100" zoomScaleSheetLayoutView="70" workbookViewId="0">
      <pane xSplit="3" ySplit="5" topLeftCell="D6" activePane="bottomRight" state="frozen"/>
      <selection activeCell="F61" sqref="F61"/>
      <selection pane="topRight" activeCell="F61" sqref="F61"/>
      <selection pane="bottomLeft" activeCell="F61" sqref="F61"/>
      <selection pane="bottomRight" activeCell="N3" sqref="N3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72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788510.33493595675</v>
      </c>
      <c r="E7" s="35">
        <v>108271.68031260531</v>
      </c>
      <c r="F7" s="35">
        <v>308819.46288996044</v>
      </c>
      <c r="G7" s="35">
        <v>287824.18503481493</v>
      </c>
      <c r="H7" s="35">
        <v>109681.30006787997</v>
      </c>
      <c r="I7" s="35">
        <v>178142.88496693491</v>
      </c>
      <c r="J7" s="35">
        <v>16450.902634118916</v>
      </c>
      <c r="K7" s="35">
        <v>4544.3752210266002</v>
      </c>
      <c r="L7" s="35">
        <v>91306.180003979665</v>
      </c>
      <c r="M7" s="35">
        <v>280113.01172941137</v>
      </c>
      <c r="N7" s="36">
        <v>256289.9370166286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104.99721732999998</v>
      </c>
      <c r="E8" s="18">
        <v>0</v>
      </c>
      <c r="F8" s="18">
        <v>104.99721732999998</v>
      </c>
      <c r="G8" s="18">
        <v>104.99721732999998</v>
      </c>
      <c r="H8" s="18">
        <v>104.99721732999998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6609.603090999999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92.188147879999988</v>
      </c>
      <c r="E9" s="19">
        <v>0</v>
      </c>
      <c r="F9" s="19">
        <v>92.188147879999988</v>
      </c>
      <c r="G9" s="19">
        <v>92.188147879999988</v>
      </c>
      <c r="H9" s="19">
        <v>92.188147879999988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12.809069450000001</v>
      </c>
      <c r="E10" s="19">
        <v>0</v>
      </c>
      <c r="F10" s="19">
        <v>12.809069450000001</v>
      </c>
      <c r="G10" s="19">
        <v>12.809069450000001</v>
      </c>
      <c r="H10" s="19">
        <v>12.809069450000001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6609.603090999999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240807.8333649463</v>
      </c>
      <c r="E11" s="20">
        <v>47697.47002021462</v>
      </c>
      <c r="F11" s="20">
        <v>73608.310572760995</v>
      </c>
      <c r="G11" s="20">
        <v>71456.760791070992</v>
      </c>
      <c r="H11" s="20">
        <v>14474.31452844</v>
      </c>
      <c r="I11" s="20">
        <v>56982.446262630991</v>
      </c>
      <c r="J11" s="20">
        <v>1600.8082208099997</v>
      </c>
      <c r="K11" s="20">
        <v>550.74156088000007</v>
      </c>
      <c r="L11" s="20">
        <v>12189.23645692</v>
      </c>
      <c r="M11" s="20">
        <v>107312.81631505067</v>
      </c>
      <c r="N11" s="20">
        <v>2955.6139039700001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48744.356707390005</v>
      </c>
      <c r="E12" s="19">
        <v>3978.7707694946221</v>
      </c>
      <c r="F12" s="19">
        <v>7643.0552247300002</v>
      </c>
      <c r="G12" s="19">
        <v>7506.4733619099998</v>
      </c>
      <c r="H12" s="19">
        <v>1136.79639468</v>
      </c>
      <c r="I12" s="19">
        <v>6369.6769672299997</v>
      </c>
      <c r="J12" s="19">
        <v>113.67943600000001</v>
      </c>
      <c r="K12" s="19">
        <v>22.902426820000002</v>
      </c>
      <c r="L12" s="19">
        <v>0</v>
      </c>
      <c r="M12" s="19">
        <v>37122.530713165383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125438.05497452528</v>
      </c>
      <c r="E13" s="19">
        <v>35291.556517659999</v>
      </c>
      <c r="F13" s="19">
        <v>47684.223715029992</v>
      </c>
      <c r="G13" s="19">
        <v>46673.497321449991</v>
      </c>
      <c r="H13" s="19">
        <v>1867.45778019</v>
      </c>
      <c r="I13" s="19">
        <v>44806.03954125999</v>
      </c>
      <c r="J13" s="19">
        <v>895.12790270999983</v>
      </c>
      <c r="K13" s="19">
        <v>115.59849087000006</v>
      </c>
      <c r="L13" s="19">
        <v>11806.153849820001</v>
      </c>
      <c r="M13" s="19">
        <v>30656.120892015304</v>
      </c>
      <c r="N13" s="19">
        <v>1582.9001229300002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66625.421683031003</v>
      </c>
      <c r="E14" s="21">
        <v>8427.14273306</v>
      </c>
      <c r="F14" s="21">
        <v>18281.031633001003</v>
      </c>
      <c r="G14" s="21">
        <v>17276.790107711</v>
      </c>
      <c r="H14" s="21">
        <v>11470.060353569999</v>
      </c>
      <c r="I14" s="21">
        <v>5806.7297541409998</v>
      </c>
      <c r="J14" s="21">
        <v>592.0008820999999</v>
      </c>
      <c r="K14" s="21">
        <v>412.24064319000001</v>
      </c>
      <c r="L14" s="21">
        <v>383.08260710000002</v>
      </c>
      <c r="M14" s="21">
        <v>39534.164709869998</v>
      </c>
      <c r="N14" s="21">
        <v>1372.71378104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132968.02142622008</v>
      </c>
      <c r="E15" s="20">
        <v>2624.7642320665182</v>
      </c>
      <c r="F15" s="20">
        <v>129930.55470515354</v>
      </c>
      <c r="G15" s="20">
        <v>127427.35358375996</v>
      </c>
      <c r="H15" s="20">
        <v>95040.019936699973</v>
      </c>
      <c r="I15" s="20">
        <v>32387.333647059997</v>
      </c>
      <c r="J15" s="20">
        <v>58.838869000000159</v>
      </c>
      <c r="K15" s="20">
        <v>2444.3622523935796</v>
      </c>
      <c r="L15" s="20">
        <v>0</v>
      </c>
      <c r="M15" s="20">
        <v>412.70248900000001</v>
      </c>
      <c r="N15" s="20">
        <v>10419.644374000001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38548.617742434217</v>
      </c>
      <c r="E16" s="19">
        <v>2624.7642320665182</v>
      </c>
      <c r="F16" s="19">
        <v>35511.151021367696</v>
      </c>
      <c r="G16" s="19">
        <v>33007.949899974119</v>
      </c>
      <c r="H16" s="19">
        <v>2122.2869431500003</v>
      </c>
      <c r="I16" s="19">
        <v>30885.662956824122</v>
      </c>
      <c r="J16" s="19">
        <v>58.838869000000159</v>
      </c>
      <c r="K16" s="19">
        <v>2444.3622523935796</v>
      </c>
      <c r="L16" s="19">
        <v>0</v>
      </c>
      <c r="M16" s="19">
        <v>412.70248900000001</v>
      </c>
      <c r="N16" s="19">
        <v>7.7637559999999999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94419.403683785844</v>
      </c>
      <c r="E17" s="21">
        <v>0</v>
      </c>
      <c r="F17" s="21">
        <v>94419.403683785844</v>
      </c>
      <c r="G17" s="21">
        <v>94419.403683785844</v>
      </c>
      <c r="H17" s="21">
        <v>92917.732993549973</v>
      </c>
      <c r="I17" s="21">
        <v>1501.6706902358746</v>
      </c>
      <c r="J17" s="21">
        <v>0</v>
      </c>
      <c r="K17" s="21">
        <v>0</v>
      </c>
      <c r="L17" s="21">
        <v>0</v>
      </c>
      <c r="M17" s="21">
        <v>0</v>
      </c>
      <c r="N17" s="21">
        <v>10411.880618000001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118907.36659483648</v>
      </c>
      <c r="E18" s="20">
        <v>5719.4734709999993</v>
      </c>
      <c r="F18" s="20">
        <v>83170.02673950771</v>
      </c>
      <c r="G18" s="20">
        <v>69151.952837527715</v>
      </c>
      <c r="H18" s="20">
        <v>26.418358169999998</v>
      </c>
      <c r="I18" s="20">
        <v>69125.53447935771</v>
      </c>
      <c r="J18" s="20">
        <v>14017.820793999999</v>
      </c>
      <c r="K18" s="20">
        <v>0.25310798000000001</v>
      </c>
      <c r="L18" s="20">
        <v>29714.515015328769</v>
      </c>
      <c r="M18" s="20">
        <v>303.35136899999998</v>
      </c>
      <c r="N18" s="20">
        <v>111269.38925509001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30829.080749349727</v>
      </c>
      <c r="E19" s="19">
        <v>375.31140420082284</v>
      </c>
      <c r="F19" s="19">
        <v>17207.773237455225</v>
      </c>
      <c r="G19" s="19">
        <v>3195.298080627002</v>
      </c>
      <c r="H19" s="19">
        <v>1.8051439299999998</v>
      </c>
      <c r="I19" s="19">
        <v>3193.4929366970018</v>
      </c>
      <c r="J19" s="19">
        <v>14012.222048848223</v>
      </c>
      <c r="K19" s="19">
        <v>0.25310798000000001</v>
      </c>
      <c r="L19" s="19">
        <v>13151.657513757364</v>
      </c>
      <c r="M19" s="19">
        <v>94.338593936315334</v>
      </c>
      <c r="N19" s="19">
        <v>1663.737621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88078.285845486753</v>
      </c>
      <c r="E20" s="21">
        <v>5344.1620667991765</v>
      </c>
      <c r="F20" s="21">
        <v>65962.253502052481</v>
      </c>
      <c r="G20" s="21">
        <v>65956.654756900709</v>
      </c>
      <c r="H20" s="21">
        <v>24.613214239999998</v>
      </c>
      <c r="I20" s="21">
        <v>65932.041542660707</v>
      </c>
      <c r="J20" s="21">
        <v>5.5987451517763986</v>
      </c>
      <c r="K20" s="21">
        <v>0</v>
      </c>
      <c r="L20" s="21">
        <v>16562.857501571405</v>
      </c>
      <c r="M20" s="21">
        <v>209.01277506368464</v>
      </c>
      <c r="N20" s="21">
        <v>109605.65163409001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223834.18909721269</v>
      </c>
      <c r="E21" s="22">
        <v>20147.970171901343</v>
      </c>
      <c r="F21" s="22">
        <v>505.56732324008226</v>
      </c>
      <c r="G21" s="22">
        <v>87.700599000082192</v>
      </c>
      <c r="H21" s="22">
        <v>24</v>
      </c>
      <c r="I21" s="22">
        <v>63.700599000082192</v>
      </c>
      <c r="J21" s="22">
        <v>103.63363000000001</v>
      </c>
      <c r="K21" s="22">
        <v>314.23309424000001</v>
      </c>
      <c r="L21" s="22">
        <v>42605.542255194203</v>
      </c>
      <c r="M21" s="22">
        <v>160575.10934687706</v>
      </c>
      <c r="N21" s="22">
        <v>75689.587594698532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3342.4318463004979</v>
      </c>
      <c r="E22" s="20">
        <v>872.22664335292654</v>
      </c>
      <c r="F22" s="20">
        <v>512.55636087612493</v>
      </c>
      <c r="G22" s="20">
        <v>20.385364846125</v>
      </c>
      <c r="H22" s="20">
        <v>0</v>
      </c>
      <c r="I22" s="20">
        <v>20.385364846125</v>
      </c>
      <c r="J22" s="20">
        <v>0</v>
      </c>
      <c r="K22" s="20">
        <v>492.17099602999997</v>
      </c>
      <c r="L22" s="20">
        <v>0</v>
      </c>
      <c r="M22" s="20">
        <v>1957.6488420714466</v>
      </c>
      <c r="N22" s="20">
        <v>46.467166480072876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492.17099602999997</v>
      </c>
      <c r="E23" s="19">
        <v>0</v>
      </c>
      <c r="F23" s="19">
        <v>492.17099602999997</v>
      </c>
      <c r="G23" s="19">
        <v>0</v>
      </c>
      <c r="H23" s="19">
        <v>0</v>
      </c>
      <c r="I23" s="19">
        <v>0</v>
      </c>
      <c r="J23" s="19">
        <v>0</v>
      </c>
      <c r="K23" s="19">
        <v>492.17099602999997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602.14049599999998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602.14049599999998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2248.120354270498</v>
      </c>
      <c r="E25" s="21">
        <v>872.22664335292654</v>
      </c>
      <c r="F25" s="21">
        <v>20.385364846125</v>
      </c>
      <c r="G25" s="21">
        <v>20.385364846125</v>
      </c>
      <c r="H25" s="21">
        <v>0</v>
      </c>
      <c r="I25" s="21">
        <v>20.385364846125</v>
      </c>
      <c r="J25" s="21">
        <v>0</v>
      </c>
      <c r="K25" s="21">
        <v>0</v>
      </c>
      <c r="L25" s="21">
        <v>0</v>
      </c>
      <c r="M25" s="21">
        <v>1355.5083460714466</v>
      </c>
      <c r="N25" s="21">
        <v>46.467166480072876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68545.495389110671</v>
      </c>
      <c r="E27" s="20">
        <v>31209.775774069902</v>
      </c>
      <c r="F27" s="20">
        <v>20987.449971091941</v>
      </c>
      <c r="G27" s="20">
        <v>19575.034641280003</v>
      </c>
      <c r="H27" s="20">
        <v>11.55002724</v>
      </c>
      <c r="I27" s="20">
        <v>19563.484614040004</v>
      </c>
      <c r="J27" s="20">
        <v>669.80112030891723</v>
      </c>
      <c r="K27" s="20">
        <v>742.61420950302045</v>
      </c>
      <c r="L27" s="20">
        <v>6796.8862765366912</v>
      </c>
      <c r="M27" s="20">
        <v>9551.3833674121415</v>
      </c>
      <c r="N27" s="20">
        <v>49299.631631389995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9810.2489817999995</v>
      </c>
      <c r="E28" s="19">
        <v>9156.2459004100001</v>
      </c>
      <c r="F28" s="19">
        <v>362.79825664999998</v>
      </c>
      <c r="G28" s="19">
        <v>213.52463135000002</v>
      </c>
      <c r="H28" s="19">
        <v>0</v>
      </c>
      <c r="I28" s="19">
        <v>213.52463135000002</v>
      </c>
      <c r="J28" s="19">
        <v>127.078788</v>
      </c>
      <c r="K28" s="19">
        <v>22.1948373</v>
      </c>
      <c r="L28" s="19">
        <v>4.9920299999999997</v>
      </c>
      <c r="M28" s="19">
        <v>286.21279473999999</v>
      </c>
      <c r="N28" s="19">
        <v>48121.474963699999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58735.246407310675</v>
      </c>
      <c r="E29" s="23">
        <v>22053.529873659903</v>
      </c>
      <c r="F29" s="23">
        <v>20624.651714441941</v>
      </c>
      <c r="G29" s="23">
        <v>19361.510009930003</v>
      </c>
      <c r="H29" s="23">
        <v>11.55002724</v>
      </c>
      <c r="I29" s="23">
        <v>19349.959982690005</v>
      </c>
      <c r="J29" s="23">
        <v>542.7223323089172</v>
      </c>
      <c r="K29" s="23">
        <v>720.41937220302043</v>
      </c>
      <c r="L29" s="23">
        <v>6791.8942465366908</v>
      </c>
      <c r="M29" s="23">
        <v>9265.1705726721411</v>
      </c>
      <c r="N29" s="23">
        <v>1178.1566676899999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892017.34687421913</v>
      </c>
      <c r="E30" s="35">
        <v>397231.48375598638</v>
      </c>
      <c r="F30" s="35">
        <v>328487.49716075405</v>
      </c>
      <c r="G30" s="35">
        <v>307141.42733154469</v>
      </c>
      <c r="H30" s="35">
        <v>109802.75407944</v>
      </c>
      <c r="I30" s="35">
        <v>197338.67325210472</v>
      </c>
      <c r="J30" s="35">
        <v>16577.847222777713</v>
      </c>
      <c r="K30" s="35">
        <v>4768.2226064315601</v>
      </c>
      <c r="L30" s="35">
        <v>122526.69159124006</v>
      </c>
      <c r="M30" s="35">
        <v>43771.674366238884</v>
      </c>
      <c r="N30" s="36">
        <v>152690.73693048599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6609.603090999999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6609.603090999999</v>
      </c>
      <c r="M31" s="18">
        <v>0</v>
      </c>
      <c r="N31" s="18">
        <v>12.809069450000001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6609.603090999999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6609.603090999999</v>
      </c>
      <c r="M33" s="19">
        <v>0</v>
      </c>
      <c r="N33" s="19">
        <v>12.809069450000001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212642.92716159529</v>
      </c>
      <c r="E34" s="20">
        <v>0</v>
      </c>
      <c r="F34" s="20">
        <v>212642.92716159529</v>
      </c>
      <c r="G34" s="20">
        <v>212642.92716159529</v>
      </c>
      <c r="H34" s="20">
        <v>93290.71607119999</v>
      </c>
      <c r="I34" s="20">
        <v>119352.21109039531</v>
      </c>
      <c r="J34" s="20">
        <v>0</v>
      </c>
      <c r="K34" s="20">
        <v>0</v>
      </c>
      <c r="L34" s="20">
        <v>0</v>
      </c>
      <c r="M34" s="20">
        <v>0</v>
      </c>
      <c r="N34" s="20">
        <v>31120.520107321005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42131.188458770004</v>
      </c>
      <c r="E35" s="19">
        <v>0</v>
      </c>
      <c r="F35" s="19">
        <v>42131.188458770004</v>
      </c>
      <c r="G35" s="19">
        <v>42131.188458770004</v>
      </c>
      <c r="H35" s="19">
        <v>42131.188458770004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6613.1682486200007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119693.9315514653</v>
      </c>
      <c r="E36" s="19">
        <v>0</v>
      </c>
      <c r="F36" s="19">
        <v>119693.9315514653</v>
      </c>
      <c r="G36" s="19">
        <v>119693.9315514653</v>
      </c>
      <c r="H36" s="19">
        <v>50956.57180292999</v>
      </c>
      <c r="I36" s="19">
        <v>68737.359748535309</v>
      </c>
      <c r="J36" s="19">
        <v>0</v>
      </c>
      <c r="K36" s="19">
        <v>0</v>
      </c>
      <c r="L36" s="19">
        <v>0</v>
      </c>
      <c r="M36" s="19">
        <v>0</v>
      </c>
      <c r="N36" s="19">
        <v>7327.0235459900014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50817.807151360001</v>
      </c>
      <c r="E37" s="21">
        <v>0</v>
      </c>
      <c r="F37" s="21">
        <v>50817.807151360001</v>
      </c>
      <c r="G37" s="21">
        <v>50817.807151360001</v>
      </c>
      <c r="H37" s="21">
        <v>202.95580949999999</v>
      </c>
      <c r="I37" s="21">
        <v>50614.851341859998</v>
      </c>
      <c r="J37" s="21">
        <v>0</v>
      </c>
      <c r="K37" s="21">
        <v>0</v>
      </c>
      <c r="L37" s="21">
        <v>0</v>
      </c>
      <c r="M37" s="21">
        <v>0</v>
      </c>
      <c r="N37" s="21">
        <v>17180.328312711001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62447.387644140101</v>
      </c>
      <c r="E38" s="20">
        <v>9774.5139369099998</v>
      </c>
      <c r="F38" s="20">
        <v>11975.562851030001</v>
      </c>
      <c r="G38" s="20">
        <v>11975.562851030001</v>
      </c>
      <c r="H38" s="20">
        <v>10923.607609030001</v>
      </c>
      <c r="I38" s="20">
        <v>1051.955242</v>
      </c>
      <c r="J38" s="20">
        <v>0</v>
      </c>
      <c r="K38" s="20">
        <v>0</v>
      </c>
      <c r="L38" s="20">
        <v>40697.3108562001</v>
      </c>
      <c r="M38" s="20">
        <v>0</v>
      </c>
      <c r="N38" s="20">
        <v>80940.278156079963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38487.605031120664</v>
      </c>
      <c r="E39" s="19">
        <v>1.88593791</v>
      </c>
      <c r="F39" s="19">
        <v>11336.310098030001</v>
      </c>
      <c r="G39" s="19">
        <v>11336.310098030001</v>
      </c>
      <c r="H39" s="19">
        <v>10923.607609030001</v>
      </c>
      <c r="I39" s="19">
        <v>412.70248900000001</v>
      </c>
      <c r="J39" s="19">
        <v>0</v>
      </c>
      <c r="K39" s="19">
        <v>0</v>
      </c>
      <c r="L39" s="19">
        <v>27149.408995180664</v>
      </c>
      <c r="M39" s="19">
        <v>0</v>
      </c>
      <c r="N39" s="19">
        <v>68.776467313559579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23959.782613019437</v>
      </c>
      <c r="E40" s="21">
        <v>9772.6279990000003</v>
      </c>
      <c r="F40" s="21">
        <v>639.25275299999998</v>
      </c>
      <c r="G40" s="21">
        <v>639.25275299999998</v>
      </c>
      <c r="H40" s="21">
        <v>0</v>
      </c>
      <c r="I40" s="21">
        <v>639.25275299999998</v>
      </c>
      <c r="J40" s="21">
        <v>0</v>
      </c>
      <c r="K40" s="21">
        <v>0</v>
      </c>
      <c r="L40" s="21">
        <v>13547.901861019434</v>
      </c>
      <c r="M40" s="21">
        <v>0</v>
      </c>
      <c r="N40" s="21">
        <v>80871.50168876641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224689.26019795149</v>
      </c>
      <c r="E41" s="20">
        <v>96095.588618226204</v>
      </c>
      <c r="F41" s="20">
        <v>29179.663351749998</v>
      </c>
      <c r="G41" s="20">
        <v>20744.350734919997</v>
      </c>
      <c r="H41" s="20">
        <v>974.8724641</v>
      </c>
      <c r="I41" s="20">
        <v>19769.478270819996</v>
      </c>
      <c r="J41" s="20">
        <v>8435.3126168300005</v>
      </c>
      <c r="K41" s="20">
        <v>0</v>
      </c>
      <c r="L41" s="20">
        <v>58823.393160779997</v>
      </c>
      <c r="M41" s="20">
        <v>40590.615067195293</v>
      </c>
      <c r="N41" s="20">
        <v>5487.4956519749994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31979.596477374729</v>
      </c>
      <c r="E42" s="19">
        <v>20782.764223498896</v>
      </c>
      <c r="F42" s="19">
        <v>324.12703705328369</v>
      </c>
      <c r="G42" s="19">
        <v>63.093013506474598</v>
      </c>
      <c r="H42" s="19">
        <v>0</v>
      </c>
      <c r="I42" s="19">
        <v>63.093013506474598</v>
      </c>
      <c r="J42" s="19">
        <v>261.03402354680907</v>
      </c>
      <c r="K42" s="19">
        <v>0</v>
      </c>
      <c r="L42" s="19">
        <v>11.658480551661235</v>
      </c>
      <c r="M42" s="19">
        <v>10861.046736270888</v>
      </c>
      <c r="N42" s="19">
        <v>513.22189297499995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192709.66372057676</v>
      </c>
      <c r="E43" s="21">
        <v>75312.8243947273</v>
      </c>
      <c r="F43" s="21">
        <v>28855.536314696714</v>
      </c>
      <c r="G43" s="21">
        <v>20681.257721413524</v>
      </c>
      <c r="H43" s="21">
        <v>974.8724641</v>
      </c>
      <c r="I43" s="21">
        <v>19706.385257313523</v>
      </c>
      <c r="J43" s="21">
        <v>8174.2785932831912</v>
      </c>
      <c r="K43" s="21">
        <v>0</v>
      </c>
      <c r="L43" s="21">
        <v>58811.734680228335</v>
      </c>
      <c r="M43" s="21">
        <v>29729.568330924401</v>
      </c>
      <c r="N43" s="21">
        <v>4974.2737589999997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293060.2628989112</v>
      </c>
      <c r="E44" s="22">
        <v>225671.35874401909</v>
      </c>
      <c r="F44" s="22">
        <v>67388.904154892123</v>
      </c>
      <c r="G44" s="22">
        <v>58590.321219669429</v>
      </c>
      <c r="H44" s="22">
        <v>4330.3950184400019</v>
      </c>
      <c r="I44" s="22">
        <v>54259.926201229428</v>
      </c>
      <c r="J44" s="22">
        <v>7283.3494699999992</v>
      </c>
      <c r="K44" s="22">
        <v>1515.2334652226891</v>
      </c>
      <c r="L44" s="22">
        <v>0</v>
      </c>
      <c r="M44" s="22">
        <v>0</v>
      </c>
      <c r="N44" s="22">
        <v>6463.5137930000001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2896.728016750571</v>
      </c>
      <c r="E45" s="20">
        <v>0</v>
      </c>
      <c r="F45" s="20">
        <v>2896.728016750571</v>
      </c>
      <c r="G45" s="20">
        <v>0</v>
      </c>
      <c r="H45" s="20">
        <v>0</v>
      </c>
      <c r="I45" s="20">
        <v>0</v>
      </c>
      <c r="J45" s="20">
        <v>0</v>
      </c>
      <c r="K45" s="20">
        <v>2896.728016750571</v>
      </c>
      <c r="L45" s="20">
        <v>0</v>
      </c>
      <c r="M45" s="20">
        <v>0</v>
      </c>
      <c r="N45" s="20">
        <v>492.17099602999997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492.17099602999997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602.14049599999998</v>
      </c>
      <c r="E47" s="19">
        <v>0</v>
      </c>
      <c r="F47" s="19">
        <v>602.14049599999998</v>
      </c>
      <c r="G47" s="19">
        <v>0</v>
      </c>
      <c r="H47" s="19">
        <v>0</v>
      </c>
      <c r="I47" s="19">
        <v>0</v>
      </c>
      <c r="J47" s="19">
        <v>0</v>
      </c>
      <c r="K47" s="19">
        <v>602.14049599999998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2294.587520750571</v>
      </c>
      <c r="E48" s="21">
        <v>0</v>
      </c>
      <c r="F48" s="21">
        <v>2294.587520750571</v>
      </c>
      <c r="G48" s="21">
        <v>0</v>
      </c>
      <c r="H48" s="21">
        <v>0</v>
      </c>
      <c r="I48" s="21">
        <v>0</v>
      </c>
      <c r="J48" s="21">
        <v>0</v>
      </c>
      <c r="K48" s="21">
        <v>2294.587520750571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89671.177863870689</v>
      </c>
      <c r="E50" s="20">
        <v>65690.022456831124</v>
      </c>
      <c r="F50" s="20">
        <v>4403.7116247360154</v>
      </c>
      <c r="G50" s="20">
        <v>3188.26536433</v>
      </c>
      <c r="H50" s="20">
        <v>283.16291667000007</v>
      </c>
      <c r="I50" s="20">
        <v>2905.1024476600001</v>
      </c>
      <c r="J50" s="20">
        <v>859.18513594771491</v>
      </c>
      <c r="K50" s="20">
        <v>356.26112445830023</v>
      </c>
      <c r="L50" s="20">
        <v>16396.384483259961</v>
      </c>
      <c r="M50" s="20">
        <v>3181.0592990435912</v>
      </c>
      <c r="N50" s="20">
        <v>28173.949156629998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48935.618599859998</v>
      </c>
      <c r="E51" s="19">
        <v>48185.483903569999</v>
      </c>
      <c r="F51" s="19">
        <v>489.02460485</v>
      </c>
      <c r="G51" s="19">
        <v>156.40706</v>
      </c>
      <c r="H51" s="19">
        <v>0</v>
      </c>
      <c r="I51" s="19">
        <v>156.40706</v>
      </c>
      <c r="J51" s="19">
        <v>293.78971300000001</v>
      </c>
      <c r="K51" s="19">
        <v>38.827831849999995</v>
      </c>
      <c r="L51" s="19">
        <v>168.71270190000001</v>
      </c>
      <c r="M51" s="19">
        <v>92.397389540000006</v>
      </c>
      <c r="N51" s="19">
        <v>8996.1053456400005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40735.559264010684</v>
      </c>
      <c r="E52" s="23">
        <v>17504.538553261118</v>
      </c>
      <c r="F52" s="23">
        <v>3914.6870198860152</v>
      </c>
      <c r="G52" s="23">
        <v>3031.85830433</v>
      </c>
      <c r="H52" s="23">
        <v>283.16291667000007</v>
      </c>
      <c r="I52" s="23">
        <v>2748.6953876600001</v>
      </c>
      <c r="J52" s="23">
        <v>565.39542294771491</v>
      </c>
      <c r="K52" s="23">
        <v>317.43329260830023</v>
      </c>
      <c r="L52" s="23">
        <v>16227.671781359961</v>
      </c>
      <c r="M52" s="23">
        <v>3088.6619095035912</v>
      </c>
      <c r="N52" s="23">
        <v>19177.843810989998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-103507.01193826238</v>
      </c>
      <c r="E53" s="17">
        <f t="shared" si="0"/>
        <v>-288959.8034433811</v>
      </c>
      <c r="F53" s="17">
        <f t="shared" si="0"/>
        <v>-19668.034270793607</v>
      </c>
      <c r="G53" s="17">
        <f t="shared" si="0"/>
        <v>-19317.242296729761</v>
      </c>
      <c r="H53" s="17">
        <f t="shared" si="0"/>
        <v>-121.45401156002481</v>
      </c>
      <c r="I53" s="17">
        <f t="shared" si="0"/>
        <v>-19195.788285169809</v>
      </c>
      <c r="J53" s="17">
        <f t="shared" si="0"/>
        <v>-126.94458865879642</v>
      </c>
      <c r="K53" s="17">
        <f t="shared" si="0"/>
        <v>-223.84738540495982</v>
      </c>
      <c r="L53" s="17">
        <f t="shared" si="0"/>
        <v>-31220.511587260393</v>
      </c>
      <c r="M53" s="17">
        <f t="shared" si="0"/>
        <v>236341.3373631725</v>
      </c>
      <c r="N53" s="17">
        <f t="shared" si="0"/>
        <v>103599.20008614261</v>
      </c>
    </row>
    <row r="54" spans="2:18" x14ac:dyDescent="0.25">
      <c r="B54" s="52"/>
      <c r="C54" s="7"/>
      <c r="D54" s="15">
        <f>D53+N53</f>
        <v>92.188147880224278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2.2428991997003322E-10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93" priority="2" operator="equal">
      <formula>0</formula>
    </cfRule>
  </conditionalFormatting>
  <conditionalFormatting sqref="E7:N52">
    <cfRule type="cellIs" dxfId="39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54" sqref="D54:D55"/>
      <selection pane="topRight" activeCell="D54" sqref="D54:D55"/>
      <selection pane="bottomLeft" activeCell="D54" sqref="D54:D5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58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615530.16692760435</v>
      </c>
      <c r="E7" s="35">
        <v>90449.520371927472</v>
      </c>
      <c r="F7" s="35">
        <v>241266.55440443294</v>
      </c>
      <c r="G7" s="35">
        <v>224691.66554806294</v>
      </c>
      <c r="H7" s="35">
        <v>84099.181473399993</v>
      </c>
      <c r="I7" s="35">
        <v>140592.48407466299</v>
      </c>
      <c r="J7" s="35">
        <v>13447.993414470002</v>
      </c>
      <c r="K7" s="35">
        <v>3126.8954419000002</v>
      </c>
      <c r="L7" s="35">
        <v>70520.066572020005</v>
      </c>
      <c r="M7" s="35">
        <v>213294.0255792239</v>
      </c>
      <c r="N7" s="36">
        <v>218433.08650549134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209.07428184</v>
      </c>
      <c r="E8" s="18">
        <v>0</v>
      </c>
      <c r="F8" s="18">
        <v>209.07428184</v>
      </c>
      <c r="G8" s="18">
        <v>209.07428184</v>
      </c>
      <c r="H8" s="18">
        <v>209.07428184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7029.76098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75.976156610000004</v>
      </c>
      <c r="E9" s="19">
        <v>0</v>
      </c>
      <c r="F9" s="19">
        <v>75.976156610000004</v>
      </c>
      <c r="G9" s="19">
        <v>75.976156610000004</v>
      </c>
      <c r="H9" s="19">
        <v>75.976156610000004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133.09812522999999</v>
      </c>
      <c r="E10" s="19">
        <v>0</v>
      </c>
      <c r="F10" s="19">
        <v>133.09812522999999</v>
      </c>
      <c r="G10" s="19">
        <v>133.09812522999999</v>
      </c>
      <c r="H10" s="19">
        <v>133.09812522999999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7029.76098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219520.59453839</v>
      </c>
      <c r="E11" s="20">
        <v>38398.183584999999</v>
      </c>
      <c r="F11" s="20">
        <v>79050.002634329998</v>
      </c>
      <c r="G11" s="20">
        <v>77332.935684859985</v>
      </c>
      <c r="H11" s="20">
        <v>36354.797382189994</v>
      </c>
      <c r="I11" s="20">
        <v>40978.138302669999</v>
      </c>
      <c r="J11" s="20">
        <v>1145.48567609</v>
      </c>
      <c r="K11" s="20">
        <v>571.58127338000008</v>
      </c>
      <c r="L11" s="20">
        <v>14921.367349710001</v>
      </c>
      <c r="M11" s="20">
        <v>87151.040969349997</v>
      </c>
      <c r="N11" s="20">
        <v>2220.56589781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44408.966830190991</v>
      </c>
      <c r="E12" s="19">
        <v>8850.3577087209924</v>
      </c>
      <c r="F12" s="19">
        <v>6796.2005540499995</v>
      </c>
      <c r="G12" s="19">
        <v>6663.3187817399994</v>
      </c>
      <c r="H12" s="19">
        <v>808.09412273999999</v>
      </c>
      <c r="I12" s="19">
        <v>5855.2246589999995</v>
      </c>
      <c r="J12" s="19">
        <v>113.88360599999999</v>
      </c>
      <c r="K12" s="19">
        <v>18.998166309999998</v>
      </c>
      <c r="L12" s="19">
        <v>0</v>
      </c>
      <c r="M12" s="19">
        <v>28762.40856742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102089.551301689</v>
      </c>
      <c r="E13" s="19">
        <v>24997.372883279008</v>
      </c>
      <c r="F13" s="19">
        <v>38038.619569770002</v>
      </c>
      <c r="G13" s="19">
        <v>37260.107539609999</v>
      </c>
      <c r="H13" s="19">
        <v>6567.6465719399994</v>
      </c>
      <c r="I13" s="19">
        <v>30692.460967669998</v>
      </c>
      <c r="J13" s="19">
        <v>706.64299713000003</v>
      </c>
      <c r="K13" s="19">
        <v>71.869033030000011</v>
      </c>
      <c r="L13" s="19">
        <v>14921.367349710001</v>
      </c>
      <c r="M13" s="19">
        <v>24132.191498930002</v>
      </c>
      <c r="N13" s="19">
        <v>1260.9508967199999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73022.076406509994</v>
      </c>
      <c r="E14" s="21">
        <v>4550.4529930000008</v>
      </c>
      <c r="F14" s="21">
        <v>34215.18251051</v>
      </c>
      <c r="G14" s="21">
        <v>33409.509363509998</v>
      </c>
      <c r="H14" s="21">
        <v>28979.056687509998</v>
      </c>
      <c r="I14" s="21">
        <v>4430.4526759999999</v>
      </c>
      <c r="J14" s="21">
        <v>324.95907295999996</v>
      </c>
      <c r="K14" s="21">
        <v>480.71407404000001</v>
      </c>
      <c r="L14" s="21">
        <v>0</v>
      </c>
      <c r="M14" s="21">
        <v>34256.440902999995</v>
      </c>
      <c r="N14" s="21">
        <v>959.61500109000008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70188.463991600001</v>
      </c>
      <c r="E15" s="20">
        <v>2272.1963881200027</v>
      </c>
      <c r="F15" s="20">
        <v>67916.267603479995</v>
      </c>
      <c r="G15" s="20">
        <v>66465.712220599991</v>
      </c>
      <c r="H15" s="20">
        <v>47476.603112909994</v>
      </c>
      <c r="I15" s="20">
        <v>18989.109107690001</v>
      </c>
      <c r="J15" s="20">
        <v>12.703631999999971</v>
      </c>
      <c r="K15" s="20">
        <v>1437.8517508800001</v>
      </c>
      <c r="L15" s="20">
        <v>0</v>
      </c>
      <c r="M15" s="20">
        <v>0</v>
      </c>
      <c r="N15" s="20">
        <v>11789.586872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23255.545676172009</v>
      </c>
      <c r="E16" s="19">
        <v>2272.1963881200027</v>
      </c>
      <c r="F16" s="19">
        <v>20983.349288052006</v>
      </c>
      <c r="G16" s="19">
        <v>19532.793905172006</v>
      </c>
      <c r="H16" s="19">
        <v>2080.1301039599998</v>
      </c>
      <c r="I16" s="19">
        <v>17452.663801212006</v>
      </c>
      <c r="J16" s="19">
        <v>12.703631999999971</v>
      </c>
      <c r="K16" s="19">
        <v>1437.8517508800001</v>
      </c>
      <c r="L16" s="19">
        <v>0</v>
      </c>
      <c r="M16" s="19">
        <v>0</v>
      </c>
      <c r="N16" s="19">
        <v>2.1294240000000002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46932.918315427989</v>
      </c>
      <c r="E17" s="21">
        <v>0</v>
      </c>
      <c r="F17" s="21">
        <v>46932.918315427989</v>
      </c>
      <c r="G17" s="21">
        <v>46932.918315427989</v>
      </c>
      <c r="H17" s="21">
        <v>45396.473008949994</v>
      </c>
      <c r="I17" s="21">
        <v>1536.4453064779939</v>
      </c>
      <c r="J17" s="21">
        <v>0</v>
      </c>
      <c r="K17" s="21">
        <v>0</v>
      </c>
      <c r="L17" s="21">
        <v>0</v>
      </c>
      <c r="M17" s="21">
        <v>0</v>
      </c>
      <c r="N17" s="21">
        <v>11787.457447999999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95226.558952389983</v>
      </c>
      <c r="E18" s="20">
        <v>3631.2323289999999</v>
      </c>
      <c r="F18" s="20">
        <v>72282.025570389989</v>
      </c>
      <c r="G18" s="20">
        <v>60520.642212559993</v>
      </c>
      <c r="H18" s="20">
        <v>20.441213559999998</v>
      </c>
      <c r="I18" s="20">
        <v>60500.200998999993</v>
      </c>
      <c r="J18" s="20">
        <v>11747.312285</v>
      </c>
      <c r="K18" s="20">
        <v>14.07107283</v>
      </c>
      <c r="L18" s="20">
        <v>18931.500000000004</v>
      </c>
      <c r="M18" s="20">
        <v>381.80105300000002</v>
      </c>
      <c r="N18" s="20">
        <v>92103.377362130021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18748.105955258601</v>
      </c>
      <c r="E19" s="19">
        <v>293.31289956218768</v>
      </c>
      <c r="F19" s="19">
        <v>15725.209314603408</v>
      </c>
      <c r="G19" s="19">
        <v>3986.2109049006576</v>
      </c>
      <c r="H19" s="19">
        <v>0.85844543000000006</v>
      </c>
      <c r="I19" s="19">
        <v>3985.3524594706578</v>
      </c>
      <c r="J19" s="19">
        <v>11724.92733687275</v>
      </c>
      <c r="K19" s="19">
        <v>14.07107283</v>
      </c>
      <c r="L19" s="19">
        <v>2598.0262838731633</v>
      </c>
      <c r="M19" s="19">
        <v>131.55745721984346</v>
      </c>
      <c r="N19" s="19">
        <v>1449.9715427500003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76478.45299713139</v>
      </c>
      <c r="E20" s="21">
        <v>3337.9194294378121</v>
      </c>
      <c r="F20" s="21">
        <v>56556.816255786587</v>
      </c>
      <c r="G20" s="21">
        <v>56534.431307659339</v>
      </c>
      <c r="H20" s="21">
        <v>19.582768129999998</v>
      </c>
      <c r="I20" s="21">
        <v>56514.848539529339</v>
      </c>
      <c r="J20" s="21">
        <v>22.384948127250169</v>
      </c>
      <c r="K20" s="21">
        <v>0</v>
      </c>
      <c r="L20" s="21">
        <v>16333.47371612684</v>
      </c>
      <c r="M20" s="21">
        <v>250.24359578015657</v>
      </c>
      <c r="N20" s="21">
        <v>90653.405819380016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164394.53503459474</v>
      </c>
      <c r="E21" s="22">
        <v>17494.253935888366</v>
      </c>
      <c r="F21" s="22">
        <v>456.78027543309389</v>
      </c>
      <c r="G21" s="22">
        <v>83.389584313093934</v>
      </c>
      <c r="H21" s="22">
        <v>24</v>
      </c>
      <c r="I21" s="22">
        <v>59.389584313093927</v>
      </c>
      <c r="J21" s="22">
        <v>56.828420999999999</v>
      </c>
      <c r="K21" s="22">
        <v>316.56227011999999</v>
      </c>
      <c r="L21" s="22">
        <v>31373.289659940001</v>
      </c>
      <c r="M21" s="22">
        <v>115070.21116333327</v>
      </c>
      <c r="N21" s="22">
        <v>64252.103006710488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2243.5553411199835</v>
      </c>
      <c r="E22" s="20">
        <v>471.18806428770318</v>
      </c>
      <c r="F22" s="20">
        <v>279.74105080354406</v>
      </c>
      <c r="G22" s="20">
        <v>21.031989583544103</v>
      </c>
      <c r="H22" s="20">
        <v>0</v>
      </c>
      <c r="I22" s="20">
        <v>21.031989583544103</v>
      </c>
      <c r="J22" s="20">
        <v>0</v>
      </c>
      <c r="K22" s="20">
        <v>258.70906121999997</v>
      </c>
      <c r="L22" s="20">
        <v>0</v>
      </c>
      <c r="M22" s="20">
        <v>1492.6262260287363</v>
      </c>
      <c r="N22" s="20">
        <v>78.523701000846344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258.70906121999997</v>
      </c>
      <c r="E23" s="19">
        <v>0</v>
      </c>
      <c r="F23" s="19">
        <v>258.70906121999997</v>
      </c>
      <c r="G23" s="19">
        <v>0</v>
      </c>
      <c r="H23" s="19">
        <v>0</v>
      </c>
      <c r="I23" s="19">
        <v>0</v>
      </c>
      <c r="J23" s="19">
        <v>0</v>
      </c>
      <c r="K23" s="19">
        <v>258.70906121999997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504.94629736999997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504.94629736999997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1479.8999825299836</v>
      </c>
      <c r="E25" s="21">
        <v>471.18806428770318</v>
      </c>
      <c r="F25" s="21">
        <v>21.031989583544103</v>
      </c>
      <c r="G25" s="21">
        <v>21.031989583544103</v>
      </c>
      <c r="H25" s="21">
        <v>0</v>
      </c>
      <c r="I25" s="21">
        <v>21.031989583544103</v>
      </c>
      <c r="J25" s="21">
        <v>0</v>
      </c>
      <c r="K25" s="21">
        <v>0</v>
      </c>
      <c r="L25" s="21">
        <v>0</v>
      </c>
      <c r="M25" s="21">
        <v>987.67992865873634</v>
      </c>
      <c r="N25" s="21">
        <v>78.523701000846344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0.19917145</v>
      </c>
      <c r="E26" s="22">
        <v>0</v>
      </c>
      <c r="F26" s="22">
        <v>0.19917145</v>
      </c>
      <c r="G26" s="22">
        <v>0.19917145</v>
      </c>
      <c r="H26" s="22">
        <v>0.19917145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63747.185616219649</v>
      </c>
      <c r="E27" s="20">
        <v>28182.466069631402</v>
      </c>
      <c r="F27" s="20">
        <v>21072.46381670636</v>
      </c>
      <c r="G27" s="20">
        <v>20058.68040285636</v>
      </c>
      <c r="H27" s="20">
        <v>14.066311450000001</v>
      </c>
      <c r="I27" s="20">
        <v>20044.614091406362</v>
      </c>
      <c r="J27" s="20">
        <v>485.66340037999998</v>
      </c>
      <c r="K27" s="20">
        <v>528.12001347000012</v>
      </c>
      <c r="L27" s="20">
        <v>5293.9095623700005</v>
      </c>
      <c r="M27" s="20">
        <v>9198.3461675118797</v>
      </c>
      <c r="N27" s="20">
        <v>40959.168685839992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15090.284786970002</v>
      </c>
      <c r="E28" s="19">
        <v>14620.212379922428</v>
      </c>
      <c r="F28" s="19">
        <v>182.46925543999998</v>
      </c>
      <c r="G28" s="19">
        <v>57.168249000000003</v>
      </c>
      <c r="H28" s="19">
        <v>0</v>
      </c>
      <c r="I28" s="19">
        <v>57.168249000000003</v>
      </c>
      <c r="J28" s="19">
        <v>98.283370999999988</v>
      </c>
      <c r="K28" s="19">
        <v>27.017635439999999</v>
      </c>
      <c r="L28" s="19">
        <v>7.6876839999999991</v>
      </c>
      <c r="M28" s="19">
        <v>279.91546760757296</v>
      </c>
      <c r="N28" s="19">
        <v>39690.020231699993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48656.900829249644</v>
      </c>
      <c r="E29" s="23">
        <v>13562.253689708972</v>
      </c>
      <c r="F29" s="23">
        <v>20889.994561266361</v>
      </c>
      <c r="G29" s="23">
        <v>20001.512153856362</v>
      </c>
      <c r="H29" s="23">
        <v>14.066311450000001</v>
      </c>
      <c r="I29" s="23">
        <v>19987.445842406363</v>
      </c>
      <c r="J29" s="23">
        <v>387.38002938</v>
      </c>
      <c r="K29" s="23">
        <v>501.10237803000007</v>
      </c>
      <c r="L29" s="23">
        <v>5286.22187837</v>
      </c>
      <c r="M29" s="23">
        <v>8918.4306999043074</v>
      </c>
      <c r="N29" s="23">
        <v>1269.14845414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699871.6995232855</v>
      </c>
      <c r="E30" s="35">
        <v>311563.9641855213</v>
      </c>
      <c r="F30" s="35">
        <v>259769.54514691891</v>
      </c>
      <c r="G30" s="35">
        <v>242774.23671420568</v>
      </c>
      <c r="H30" s="35">
        <v>84189.237318830026</v>
      </c>
      <c r="I30" s="35">
        <v>158584.99939537569</v>
      </c>
      <c r="J30" s="35">
        <v>13586.549436899999</v>
      </c>
      <c r="K30" s="35">
        <v>3408.7589958132303</v>
      </c>
      <c r="L30" s="35">
        <v>90165.30378427</v>
      </c>
      <c r="M30" s="35">
        <v>38372.886406575468</v>
      </c>
      <c r="N30" s="36">
        <v>134015.57775319996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7029.76098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7029.76098</v>
      </c>
      <c r="M31" s="18">
        <v>0</v>
      </c>
      <c r="N31" s="18">
        <v>133.09812522999999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7029.76098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7029.76098</v>
      </c>
      <c r="M33" s="19">
        <v>0</v>
      </c>
      <c r="N33" s="19">
        <v>133.09812522999999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164037.70457850001</v>
      </c>
      <c r="E34" s="20">
        <v>0</v>
      </c>
      <c r="F34" s="20">
        <v>164037.70457850001</v>
      </c>
      <c r="G34" s="20">
        <v>164037.70457850001</v>
      </c>
      <c r="H34" s="20">
        <v>72231.425722500004</v>
      </c>
      <c r="I34" s="20">
        <v>91806.27885599999</v>
      </c>
      <c r="J34" s="20">
        <v>0</v>
      </c>
      <c r="K34" s="20">
        <v>0</v>
      </c>
      <c r="L34" s="20">
        <v>0</v>
      </c>
      <c r="M34" s="20">
        <v>0</v>
      </c>
      <c r="N34" s="20">
        <v>57703.455857699999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34754.559032220001</v>
      </c>
      <c r="E35" s="19">
        <v>0</v>
      </c>
      <c r="F35" s="19">
        <v>34754.559032220001</v>
      </c>
      <c r="G35" s="19">
        <v>34754.559032220001</v>
      </c>
      <c r="H35" s="19">
        <v>34754.559032220001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9654.4077979709928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88717.529226190003</v>
      </c>
      <c r="E36" s="19">
        <v>0</v>
      </c>
      <c r="F36" s="19">
        <v>88717.529226190003</v>
      </c>
      <c r="G36" s="19">
        <v>88717.529226190003</v>
      </c>
      <c r="H36" s="19">
        <v>37471.805668190005</v>
      </c>
      <c r="I36" s="19">
        <v>51245.723557999998</v>
      </c>
      <c r="J36" s="19">
        <v>0</v>
      </c>
      <c r="K36" s="19">
        <v>0</v>
      </c>
      <c r="L36" s="19">
        <v>0</v>
      </c>
      <c r="M36" s="19">
        <v>0</v>
      </c>
      <c r="N36" s="19">
        <v>14632.972972219006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40565.61632008999</v>
      </c>
      <c r="E37" s="21">
        <v>0</v>
      </c>
      <c r="F37" s="21">
        <v>40565.61632008999</v>
      </c>
      <c r="G37" s="21">
        <v>40565.61632008999</v>
      </c>
      <c r="H37" s="21">
        <v>5.0610220900000007</v>
      </c>
      <c r="I37" s="21">
        <v>40560.555297999992</v>
      </c>
      <c r="J37" s="21">
        <v>0</v>
      </c>
      <c r="K37" s="21">
        <v>0</v>
      </c>
      <c r="L37" s="21">
        <v>0</v>
      </c>
      <c r="M37" s="21">
        <v>0</v>
      </c>
      <c r="N37" s="21">
        <v>33416.075087509998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49115.211118189996</v>
      </c>
      <c r="E38" s="20">
        <v>10492.967746999999</v>
      </c>
      <c r="F38" s="20">
        <v>5024.6331906899995</v>
      </c>
      <c r="G38" s="20">
        <v>5024.6331906899995</v>
      </c>
      <c r="H38" s="20">
        <v>3703.8270586899998</v>
      </c>
      <c r="I38" s="20">
        <v>1320.8061319999999</v>
      </c>
      <c r="J38" s="20">
        <v>0</v>
      </c>
      <c r="K38" s="20">
        <v>0</v>
      </c>
      <c r="L38" s="20">
        <v>33597.6101805</v>
      </c>
      <c r="M38" s="20">
        <v>0</v>
      </c>
      <c r="N38" s="20">
        <v>32862.839745409998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23257.675100172008</v>
      </c>
      <c r="E39" s="19">
        <v>26.316296999999999</v>
      </c>
      <c r="F39" s="19">
        <v>3703.8270586899998</v>
      </c>
      <c r="G39" s="19">
        <v>3703.8270586899998</v>
      </c>
      <c r="H39" s="19">
        <v>3703.8270586899998</v>
      </c>
      <c r="I39" s="19">
        <v>0</v>
      </c>
      <c r="J39" s="19">
        <v>0</v>
      </c>
      <c r="K39" s="19">
        <v>0</v>
      </c>
      <c r="L39" s="19">
        <v>19527.531744482007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25857.536018017992</v>
      </c>
      <c r="E40" s="21">
        <v>10466.651449999999</v>
      </c>
      <c r="F40" s="21">
        <v>1320.8061319999999</v>
      </c>
      <c r="G40" s="21">
        <v>1320.8061319999999</v>
      </c>
      <c r="H40" s="21">
        <v>0</v>
      </c>
      <c r="I40" s="21">
        <v>1320.8061319999999</v>
      </c>
      <c r="J40" s="21">
        <v>0</v>
      </c>
      <c r="K40" s="21">
        <v>0</v>
      </c>
      <c r="L40" s="21">
        <v>14070.078436017995</v>
      </c>
      <c r="M40" s="21">
        <v>0</v>
      </c>
      <c r="N40" s="21">
        <v>32862.839745409998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183563.27116752</v>
      </c>
      <c r="E41" s="20">
        <v>81788.545911775538</v>
      </c>
      <c r="F41" s="20">
        <v>26002.480617130001</v>
      </c>
      <c r="G41" s="20">
        <v>19070.567865129997</v>
      </c>
      <c r="H41" s="20">
        <v>1645.9168241299999</v>
      </c>
      <c r="I41" s="20">
        <v>17424.651040999997</v>
      </c>
      <c r="J41" s="20">
        <v>6931.9127519999993</v>
      </c>
      <c r="K41" s="20">
        <v>0</v>
      </c>
      <c r="L41" s="20">
        <v>39910.262879000009</v>
      </c>
      <c r="M41" s="20">
        <v>35861.981759614457</v>
      </c>
      <c r="N41" s="20">
        <v>3766.6651469999997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19581.009011008602</v>
      </c>
      <c r="E42" s="19">
        <v>8513.6821853682632</v>
      </c>
      <c r="F42" s="19">
        <v>367.98831902406192</v>
      </c>
      <c r="G42" s="19">
        <v>31.465980997185557</v>
      </c>
      <c r="H42" s="19">
        <v>1.125075E-2</v>
      </c>
      <c r="I42" s="19">
        <v>31.454730247185559</v>
      </c>
      <c r="J42" s="19">
        <v>336.52233802687635</v>
      </c>
      <c r="K42" s="19">
        <v>0</v>
      </c>
      <c r="L42" s="19">
        <v>0</v>
      </c>
      <c r="M42" s="19">
        <v>10699.338506616277</v>
      </c>
      <c r="N42" s="19">
        <v>617.068487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163982.2621565114</v>
      </c>
      <c r="E43" s="21">
        <v>73274.863726407275</v>
      </c>
      <c r="F43" s="21">
        <v>25634.492298105939</v>
      </c>
      <c r="G43" s="21">
        <v>19039.101884132815</v>
      </c>
      <c r="H43" s="21">
        <v>1645.9055733799999</v>
      </c>
      <c r="I43" s="21">
        <v>17393.196310752814</v>
      </c>
      <c r="J43" s="21">
        <v>6595.390413973123</v>
      </c>
      <c r="K43" s="21">
        <v>0</v>
      </c>
      <c r="L43" s="21">
        <v>39910.262879000009</v>
      </c>
      <c r="M43" s="21">
        <v>25162.643252998176</v>
      </c>
      <c r="N43" s="21">
        <v>3149.5966599999997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223528.47453290521</v>
      </c>
      <c r="E44" s="22">
        <v>164232.7429646271</v>
      </c>
      <c r="F44" s="22">
        <v>59295.731568278105</v>
      </c>
      <c r="G44" s="22">
        <v>52373.118718865699</v>
      </c>
      <c r="H44" s="22">
        <v>6408.1690319400004</v>
      </c>
      <c r="I44" s="22">
        <v>45964.949686925698</v>
      </c>
      <c r="J44" s="22">
        <v>5891.5137400000003</v>
      </c>
      <c r="K44" s="22">
        <v>1031.0991094124006</v>
      </c>
      <c r="L44" s="22">
        <v>0</v>
      </c>
      <c r="M44" s="22">
        <v>0</v>
      </c>
      <c r="N44" s="22">
        <v>5118.1635084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2063.3699809008299</v>
      </c>
      <c r="E45" s="20">
        <v>0</v>
      </c>
      <c r="F45" s="20">
        <v>2063.3699809008299</v>
      </c>
      <c r="G45" s="20">
        <v>0</v>
      </c>
      <c r="H45" s="20">
        <v>0</v>
      </c>
      <c r="I45" s="20">
        <v>0</v>
      </c>
      <c r="J45" s="20">
        <v>0</v>
      </c>
      <c r="K45" s="20">
        <v>2063.3699809008299</v>
      </c>
      <c r="L45" s="20">
        <v>0</v>
      </c>
      <c r="M45" s="20">
        <v>0</v>
      </c>
      <c r="N45" s="20">
        <v>258.70906121999997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258.70906121999997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504.94629736999997</v>
      </c>
      <c r="E47" s="19">
        <v>0</v>
      </c>
      <c r="F47" s="19">
        <v>504.94629736999997</v>
      </c>
      <c r="G47" s="19">
        <v>0</v>
      </c>
      <c r="H47" s="19">
        <v>0</v>
      </c>
      <c r="I47" s="19">
        <v>0</v>
      </c>
      <c r="J47" s="19">
        <v>0</v>
      </c>
      <c r="K47" s="19">
        <v>504.94629736999997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1558.42368353083</v>
      </c>
      <c r="E48" s="21">
        <v>0</v>
      </c>
      <c r="F48" s="21">
        <v>1558.42368353083</v>
      </c>
      <c r="G48" s="21">
        <v>0</v>
      </c>
      <c r="H48" s="21">
        <v>0</v>
      </c>
      <c r="I48" s="21">
        <v>0</v>
      </c>
      <c r="J48" s="21">
        <v>0</v>
      </c>
      <c r="K48" s="21">
        <v>1558.42368353083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0.19917145</v>
      </c>
      <c r="E49" s="22">
        <v>0</v>
      </c>
      <c r="F49" s="22">
        <v>0.19917145</v>
      </c>
      <c r="G49" s="22">
        <v>0.19917145</v>
      </c>
      <c r="H49" s="22">
        <v>0</v>
      </c>
      <c r="I49" s="22">
        <v>0.19917145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70533.707993819655</v>
      </c>
      <c r="E50" s="20">
        <v>55049.707562118638</v>
      </c>
      <c r="F50" s="20">
        <v>3345.4260399699997</v>
      </c>
      <c r="G50" s="20">
        <v>2268.0131895699997</v>
      </c>
      <c r="H50" s="20">
        <v>199.89868157000001</v>
      </c>
      <c r="I50" s="20">
        <v>2068.1145079999997</v>
      </c>
      <c r="J50" s="20">
        <v>763.12294489999999</v>
      </c>
      <c r="K50" s="20">
        <v>314.28990550000003</v>
      </c>
      <c r="L50" s="20">
        <v>9627.6697447699989</v>
      </c>
      <c r="M50" s="20">
        <v>2510.9046469610121</v>
      </c>
      <c r="N50" s="20">
        <v>34172.646308239993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40264.992325739993</v>
      </c>
      <c r="E51" s="19">
        <v>39755.605280759999</v>
      </c>
      <c r="F51" s="19">
        <v>414.92672322999999</v>
      </c>
      <c r="G51" s="19">
        <v>45.561463000000003</v>
      </c>
      <c r="H51" s="19">
        <v>0</v>
      </c>
      <c r="I51" s="19">
        <v>45.561463000000003</v>
      </c>
      <c r="J51" s="19">
        <v>329.297484</v>
      </c>
      <c r="K51" s="19">
        <v>40.06777623</v>
      </c>
      <c r="L51" s="19">
        <v>38.117733000000001</v>
      </c>
      <c r="M51" s="19">
        <v>56.342588750000004</v>
      </c>
      <c r="N51" s="19">
        <v>14515.31269293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30268.715668079647</v>
      </c>
      <c r="E52" s="23">
        <v>15294.102281358635</v>
      </c>
      <c r="F52" s="23">
        <v>2930.4993167399998</v>
      </c>
      <c r="G52" s="23">
        <v>2222.4517265699997</v>
      </c>
      <c r="H52" s="23">
        <v>199.89868157000001</v>
      </c>
      <c r="I52" s="23">
        <v>2022.5530449999997</v>
      </c>
      <c r="J52" s="23">
        <v>433.8254609</v>
      </c>
      <c r="K52" s="23">
        <v>274.22212927000004</v>
      </c>
      <c r="L52" s="23">
        <v>9589.5520117699998</v>
      </c>
      <c r="M52" s="23">
        <v>2454.5620582110123</v>
      </c>
      <c r="N52" s="23">
        <v>19657.333615309995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-84341.532595681143</v>
      </c>
      <c r="E53" s="17">
        <f t="shared" si="0"/>
        <v>-221114.44381359383</v>
      </c>
      <c r="F53" s="17">
        <f t="shared" si="0"/>
        <v>-18502.99074248597</v>
      </c>
      <c r="G53" s="17">
        <f t="shared" si="0"/>
        <v>-18082.571166142734</v>
      </c>
      <c r="H53" s="17">
        <f t="shared" si="0"/>
        <v>-90.055845430033514</v>
      </c>
      <c r="I53" s="17">
        <f t="shared" si="0"/>
        <v>-17992.5153207127</v>
      </c>
      <c r="J53" s="17">
        <f t="shared" si="0"/>
        <v>-138.55602242999703</v>
      </c>
      <c r="K53" s="17">
        <f t="shared" si="0"/>
        <v>-281.86355391323013</v>
      </c>
      <c r="L53" s="17">
        <f t="shared" si="0"/>
        <v>-19645.237212249995</v>
      </c>
      <c r="M53" s="17">
        <f t="shared" si="0"/>
        <v>174921.13917264843</v>
      </c>
      <c r="N53" s="17">
        <f t="shared" si="0"/>
        <v>84417.508752291382</v>
      </c>
    </row>
    <row r="54" spans="2:18" x14ac:dyDescent="0.25">
      <c r="B54" s="52"/>
      <c r="C54" s="7"/>
      <c r="D54" s="15">
        <f>D53+N53</f>
        <v>75.976156610238831</v>
      </c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2.3882762434368487E-10</v>
      </c>
      <c r="E55" s="51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31" priority="2" operator="equal">
      <formula>0</formula>
    </cfRule>
  </conditionalFormatting>
  <conditionalFormatting sqref="E7:N52">
    <cfRule type="cellIs" dxfId="23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59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595097.7656589587</v>
      </c>
      <c r="E7" s="35">
        <v>86042.227497648128</v>
      </c>
      <c r="F7" s="35">
        <v>237452.64564155065</v>
      </c>
      <c r="G7" s="35">
        <v>221225.53920423565</v>
      </c>
      <c r="H7" s="35">
        <v>85224.687848949994</v>
      </c>
      <c r="I7" s="35">
        <v>136000.85135528567</v>
      </c>
      <c r="J7" s="35">
        <v>13149.833826515001</v>
      </c>
      <c r="K7" s="35">
        <v>3077.2726108000002</v>
      </c>
      <c r="L7" s="35">
        <v>67045.609727110001</v>
      </c>
      <c r="M7" s="35">
        <v>204557.28279264981</v>
      </c>
      <c r="N7" s="36">
        <v>216838.4864078461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4257.17736582</v>
      </c>
      <c r="E8" s="18">
        <v>0</v>
      </c>
      <c r="F8" s="18">
        <v>4257.17736582</v>
      </c>
      <c r="G8" s="18">
        <v>4257.17736582</v>
      </c>
      <c r="H8" s="18">
        <v>4257.17736582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7066.6696430000002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73.235968200000002</v>
      </c>
      <c r="E9" s="19">
        <v>0</v>
      </c>
      <c r="F9" s="19">
        <v>73.235968200000002</v>
      </c>
      <c r="G9" s="19">
        <v>73.235968200000002</v>
      </c>
      <c r="H9" s="19">
        <v>73.235968200000002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4183.9413976200003</v>
      </c>
      <c r="E10" s="19">
        <v>0</v>
      </c>
      <c r="F10" s="19">
        <v>4183.9413976200003</v>
      </c>
      <c r="G10" s="19">
        <v>4183.9413976200003</v>
      </c>
      <c r="H10" s="19">
        <v>4183.9413976200003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7066.6696430000002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206026.24642778997</v>
      </c>
      <c r="E11" s="20">
        <v>36814.672925750005</v>
      </c>
      <c r="F11" s="20">
        <v>73979.611682279996</v>
      </c>
      <c r="G11" s="20">
        <v>72177.750256889994</v>
      </c>
      <c r="H11" s="20">
        <v>32965.266841870005</v>
      </c>
      <c r="I11" s="20">
        <v>39212.483415020004</v>
      </c>
      <c r="J11" s="20">
        <v>1227.4110575300001</v>
      </c>
      <c r="K11" s="20">
        <v>574.45036786000003</v>
      </c>
      <c r="L11" s="20">
        <v>11836.16233087</v>
      </c>
      <c r="M11" s="20">
        <v>83395.799488889985</v>
      </c>
      <c r="N11" s="20">
        <v>2132.7354917799998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43464.157288827293</v>
      </c>
      <c r="E12" s="19">
        <v>9188.235542567294</v>
      </c>
      <c r="F12" s="19">
        <v>7559.8532191200002</v>
      </c>
      <c r="G12" s="19">
        <v>7435.3609823800007</v>
      </c>
      <c r="H12" s="19">
        <v>822.21688938</v>
      </c>
      <c r="I12" s="19">
        <v>6613.1440930000008</v>
      </c>
      <c r="J12" s="19">
        <v>105.12285299999999</v>
      </c>
      <c r="K12" s="19">
        <v>19.36938374</v>
      </c>
      <c r="L12" s="19">
        <v>0</v>
      </c>
      <c r="M12" s="19">
        <v>26716.068527139996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107976.9370971827</v>
      </c>
      <c r="E13" s="19">
        <v>23438.316588182708</v>
      </c>
      <c r="F13" s="19">
        <v>50162.416302910002</v>
      </c>
      <c r="G13" s="19">
        <v>49252.205134260003</v>
      </c>
      <c r="H13" s="19">
        <v>19741.83401124</v>
      </c>
      <c r="I13" s="19">
        <v>29510.371123019999</v>
      </c>
      <c r="J13" s="19">
        <v>818.20372197999995</v>
      </c>
      <c r="K13" s="19">
        <v>92.007446670000007</v>
      </c>
      <c r="L13" s="19">
        <v>11822.31571334</v>
      </c>
      <c r="M13" s="19">
        <v>22553.888492749997</v>
      </c>
      <c r="N13" s="19">
        <v>1147.30602032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54585.152041779991</v>
      </c>
      <c r="E14" s="21">
        <v>4188.1207949999998</v>
      </c>
      <c r="F14" s="21">
        <v>16257.34216025</v>
      </c>
      <c r="G14" s="21">
        <v>15490.184140249999</v>
      </c>
      <c r="H14" s="21">
        <v>12401.21594125</v>
      </c>
      <c r="I14" s="21">
        <v>3088.9681989999999</v>
      </c>
      <c r="J14" s="21">
        <v>304.08448255000008</v>
      </c>
      <c r="K14" s="21">
        <v>463.07353745</v>
      </c>
      <c r="L14" s="21">
        <v>13.84661753</v>
      </c>
      <c r="M14" s="21">
        <v>34125.842468999996</v>
      </c>
      <c r="N14" s="21">
        <v>985.42947145999995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69462.325249799993</v>
      </c>
      <c r="E15" s="20">
        <v>1523.456067659992</v>
      </c>
      <c r="F15" s="20">
        <v>67938.869182139999</v>
      </c>
      <c r="G15" s="20">
        <v>66573.990591509995</v>
      </c>
      <c r="H15" s="20">
        <v>47953.499835179995</v>
      </c>
      <c r="I15" s="20">
        <v>18620.49075633</v>
      </c>
      <c r="J15" s="20">
        <v>3.7106329999999161</v>
      </c>
      <c r="K15" s="20">
        <v>1361.16795763</v>
      </c>
      <c r="L15" s="20">
        <v>0</v>
      </c>
      <c r="M15" s="20">
        <v>0</v>
      </c>
      <c r="N15" s="20">
        <v>10979.255975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21871.244124464749</v>
      </c>
      <c r="E16" s="19">
        <v>1523.456067659992</v>
      </c>
      <c r="F16" s="19">
        <v>20347.788056804759</v>
      </c>
      <c r="G16" s="19">
        <v>18982.909466174759</v>
      </c>
      <c r="H16" s="19">
        <v>2071.9231605099999</v>
      </c>
      <c r="I16" s="19">
        <v>16910.986305664759</v>
      </c>
      <c r="J16" s="19">
        <v>3.7106329999999161</v>
      </c>
      <c r="K16" s="19">
        <v>1361.16795763</v>
      </c>
      <c r="L16" s="19">
        <v>0</v>
      </c>
      <c r="M16" s="19">
        <v>0</v>
      </c>
      <c r="N16" s="19">
        <v>2.1195240000000002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47591.081125335237</v>
      </c>
      <c r="E17" s="21">
        <v>0</v>
      </c>
      <c r="F17" s="21">
        <v>47591.081125335237</v>
      </c>
      <c r="G17" s="21">
        <v>47591.081125335237</v>
      </c>
      <c r="H17" s="21">
        <v>45881.576674669996</v>
      </c>
      <c r="I17" s="21">
        <v>1709.5044506652403</v>
      </c>
      <c r="J17" s="21">
        <v>0</v>
      </c>
      <c r="K17" s="21">
        <v>0</v>
      </c>
      <c r="L17" s="21">
        <v>0</v>
      </c>
      <c r="M17" s="21">
        <v>0</v>
      </c>
      <c r="N17" s="21">
        <v>10977.136451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91330.465911170002</v>
      </c>
      <c r="E18" s="20">
        <v>3525.4521989999998</v>
      </c>
      <c r="F18" s="20">
        <v>68917.072716169991</v>
      </c>
      <c r="G18" s="20">
        <v>57584.747841369994</v>
      </c>
      <c r="H18" s="20">
        <v>19.307266370000001</v>
      </c>
      <c r="I18" s="20">
        <v>57565.440574999993</v>
      </c>
      <c r="J18" s="20">
        <v>11317.033263000001</v>
      </c>
      <c r="K18" s="20">
        <v>15.291611800000002</v>
      </c>
      <c r="L18" s="20">
        <v>18529.400000000001</v>
      </c>
      <c r="M18" s="20">
        <v>358.54099600000001</v>
      </c>
      <c r="N18" s="20">
        <v>93497.033840549993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17668.753640530467</v>
      </c>
      <c r="E19" s="19">
        <v>315.31457534200536</v>
      </c>
      <c r="F19" s="19">
        <v>15187.14158911503</v>
      </c>
      <c r="G19" s="19">
        <v>3872.0132988562764</v>
      </c>
      <c r="H19" s="19">
        <v>0.78863179999999999</v>
      </c>
      <c r="I19" s="19">
        <v>3871.2246670562763</v>
      </c>
      <c r="J19" s="19">
        <v>11299.836678458754</v>
      </c>
      <c r="K19" s="19">
        <v>15.291611800000002</v>
      </c>
      <c r="L19" s="19">
        <v>2042.9561133449265</v>
      </c>
      <c r="M19" s="19">
        <v>123.34136272850311</v>
      </c>
      <c r="N19" s="19">
        <v>5477.1788043400011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73661.712270639531</v>
      </c>
      <c r="E20" s="21">
        <v>3210.1376236579945</v>
      </c>
      <c r="F20" s="21">
        <v>53729.931127054966</v>
      </c>
      <c r="G20" s="21">
        <v>53712.734542513717</v>
      </c>
      <c r="H20" s="21">
        <v>18.51863457</v>
      </c>
      <c r="I20" s="21">
        <v>53694.215907943719</v>
      </c>
      <c r="J20" s="21">
        <v>17.196584541246882</v>
      </c>
      <c r="K20" s="21">
        <v>0</v>
      </c>
      <c r="L20" s="21">
        <v>16486.443886655074</v>
      </c>
      <c r="M20" s="21">
        <v>235.19963327149688</v>
      </c>
      <c r="N20" s="21">
        <v>88019.855036209992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159920.12123101641</v>
      </c>
      <c r="E21" s="22">
        <v>17322.996004267985</v>
      </c>
      <c r="F21" s="22">
        <v>547.65482032</v>
      </c>
      <c r="G21" s="22">
        <v>186.405328</v>
      </c>
      <c r="H21" s="22">
        <v>24</v>
      </c>
      <c r="I21" s="22">
        <v>162.405328</v>
      </c>
      <c r="J21" s="22">
        <v>47.708976</v>
      </c>
      <c r="K21" s="22">
        <v>313.54051632000005</v>
      </c>
      <c r="L21" s="22">
        <v>31326.705565229997</v>
      </c>
      <c r="M21" s="22">
        <v>110722.76484119843</v>
      </c>
      <c r="N21" s="22">
        <v>64095.528067510037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2131.514860385907</v>
      </c>
      <c r="E22" s="20">
        <v>459.30674987185046</v>
      </c>
      <c r="F22" s="20">
        <v>248.066262529216</v>
      </c>
      <c r="G22" s="20">
        <v>20.815892629215995</v>
      </c>
      <c r="H22" s="20">
        <v>0</v>
      </c>
      <c r="I22" s="20">
        <v>20.815892629215995</v>
      </c>
      <c r="J22" s="20">
        <v>0</v>
      </c>
      <c r="K22" s="20">
        <v>227.25036990000001</v>
      </c>
      <c r="L22" s="20">
        <v>0</v>
      </c>
      <c r="M22" s="20">
        <v>1424.1418479848405</v>
      </c>
      <c r="N22" s="20">
        <v>76.209953266075502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227.25036990000001</v>
      </c>
      <c r="E23" s="19">
        <v>0</v>
      </c>
      <c r="F23" s="19">
        <v>227.25036990000001</v>
      </c>
      <c r="G23" s="19">
        <v>0</v>
      </c>
      <c r="H23" s="19">
        <v>0</v>
      </c>
      <c r="I23" s="19">
        <v>0</v>
      </c>
      <c r="J23" s="19">
        <v>0</v>
      </c>
      <c r="K23" s="19">
        <v>227.25036990000001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511.43735787999998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511.43735787999998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1392.8271326059071</v>
      </c>
      <c r="E25" s="21">
        <v>459.30674987185046</v>
      </c>
      <c r="F25" s="21">
        <v>20.815892629215995</v>
      </c>
      <c r="G25" s="21">
        <v>20.815892629215995</v>
      </c>
      <c r="H25" s="21">
        <v>0</v>
      </c>
      <c r="I25" s="21">
        <v>20.815892629215995</v>
      </c>
      <c r="J25" s="21">
        <v>0</v>
      </c>
      <c r="K25" s="21">
        <v>0</v>
      </c>
      <c r="L25" s="21">
        <v>0</v>
      </c>
      <c r="M25" s="21">
        <v>912.70449010484049</v>
      </c>
      <c r="N25" s="21">
        <v>76.209953266075502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61969.914612976332</v>
      </c>
      <c r="E27" s="20">
        <v>26396.343551098293</v>
      </c>
      <c r="F27" s="20">
        <v>21564.193612291485</v>
      </c>
      <c r="G27" s="20">
        <v>20424.651928016487</v>
      </c>
      <c r="H27" s="20">
        <v>5.4365397100000008</v>
      </c>
      <c r="I27" s="20">
        <v>20419.215388306486</v>
      </c>
      <c r="J27" s="20">
        <v>553.96989698499988</v>
      </c>
      <c r="K27" s="20">
        <v>585.57178728999997</v>
      </c>
      <c r="L27" s="20">
        <v>5353.3418310099996</v>
      </c>
      <c r="M27" s="20">
        <v>8656.0356185765631</v>
      </c>
      <c r="N27" s="20">
        <v>38991.053436740003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13492.618591300001</v>
      </c>
      <c r="E28" s="19">
        <v>12989.408262584679</v>
      </c>
      <c r="F28" s="19">
        <v>364.01687346000006</v>
      </c>
      <c r="G28" s="19">
        <v>189.17039600000001</v>
      </c>
      <c r="H28" s="19">
        <v>0</v>
      </c>
      <c r="I28" s="19">
        <v>189.17039600000001</v>
      </c>
      <c r="J28" s="19">
        <v>149.164355</v>
      </c>
      <c r="K28" s="19">
        <v>25.682122460000006</v>
      </c>
      <c r="L28" s="19">
        <v>4.9429409999999994</v>
      </c>
      <c r="M28" s="19">
        <v>134.25051425532399</v>
      </c>
      <c r="N28" s="19">
        <v>37638.190601250004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48477.296021676331</v>
      </c>
      <c r="E29" s="23">
        <v>13406.935288513614</v>
      </c>
      <c r="F29" s="23">
        <v>21200.176738831484</v>
      </c>
      <c r="G29" s="23">
        <v>20235.481532016485</v>
      </c>
      <c r="H29" s="23">
        <v>5.4365397100000008</v>
      </c>
      <c r="I29" s="23">
        <v>20230.044992306484</v>
      </c>
      <c r="J29" s="23">
        <v>404.80554198499993</v>
      </c>
      <c r="K29" s="23">
        <v>559.88966483000002</v>
      </c>
      <c r="L29" s="23">
        <v>5348.3988900099994</v>
      </c>
      <c r="M29" s="23">
        <v>8521.7851043212395</v>
      </c>
      <c r="N29" s="23">
        <v>1352.86283549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682072.81974232465</v>
      </c>
      <c r="E30" s="35">
        <v>303120.12443920551</v>
      </c>
      <c r="F30" s="35">
        <v>255630.17899327827</v>
      </c>
      <c r="G30" s="35">
        <v>239197.12019138155</v>
      </c>
      <c r="H30" s="35">
        <v>85315.415743610007</v>
      </c>
      <c r="I30" s="35">
        <v>153881.70444777154</v>
      </c>
      <c r="J30" s="35">
        <v>13082.1771408</v>
      </c>
      <c r="K30" s="35">
        <v>3350.881661096731</v>
      </c>
      <c r="L30" s="35">
        <v>86698.079254775002</v>
      </c>
      <c r="M30" s="35">
        <v>36624.437055065959</v>
      </c>
      <c r="N30" s="36">
        <v>129790.19635627998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7066.6696430000002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7066.6696430000002</v>
      </c>
      <c r="M31" s="18">
        <v>0</v>
      </c>
      <c r="N31" s="18">
        <v>4183.9413976200003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7066.6696430000002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7066.6696430000002</v>
      </c>
      <c r="M33" s="19">
        <v>0</v>
      </c>
      <c r="N33" s="19">
        <v>4183.9413976200003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156991.80125210001</v>
      </c>
      <c r="E34" s="20">
        <v>0</v>
      </c>
      <c r="F34" s="20">
        <v>156991.80125210001</v>
      </c>
      <c r="G34" s="20">
        <v>156991.80125210001</v>
      </c>
      <c r="H34" s="20">
        <v>68803.720547100005</v>
      </c>
      <c r="I34" s="20">
        <v>88188.080705</v>
      </c>
      <c r="J34" s="20">
        <v>0</v>
      </c>
      <c r="K34" s="20">
        <v>0</v>
      </c>
      <c r="L34" s="20">
        <v>0</v>
      </c>
      <c r="M34" s="20">
        <v>0</v>
      </c>
      <c r="N34" s="20">
        <v>51167.180667469998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35585.727430029998</v>
      </c>
      <c r="E35" s="19">
        <v>0</v>
      </c>
      <c r="F35" s="19">
        <v>35585.727430029998</v>
      </c>
      <c r="G35" s="19">
        <v>35585.727430029998</v>
      </c>
      <c r="H35" s="19">
        <v>35585.727430029998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7878.4298587972926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81277.918156080006</v>
      </c>
      <c r="E36" s="19">
        <v>0</v>
      </c>
      <c r="F36" s="19">
        <v>81277.918156080006</v>
      </c>
      <c r="G36" s="19">
        <v>81277.918156080006</v>
      </c>
      <c r="H36" s="19">
        <v>33148.810237080004</v>
      </c>
      <c r="I36" s="19">
        <v>48129.107919000002</v>
      </c>
      <c r="J36" s="19">
        <v>0</v>
      </c>
      <c r="K36" s="19">
        <v>0</v>
      </c>
      <c r="L36" s="19">
        <v>0</v>
      </c>
      <c r="M36" s="19">
        <v>0</v>
      </c>
      <c r="N36" s="19">
        <v>27846.324961422706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40128.155665990002</v>
      </c>
      <c r="E37" s="21">
        <v>0</v>
      </c>
      <c r="F37" s="21">
        <v>40128.155665990002</v>
      </c>
      <c r="G37" s="21">
        <v>40128.155665990002</v>
      </c>
      <c r="H37" s="21">
        <v>69.182879990000004</v>
      </c>
      <c r="I37" s="21">
        <v>40058.972785999998</v>
      </c>
      <c r="J37" s="21">
        <v>0</v>
      </c>
      <c r="K37" s="21">
        <v>0</v>
      </c>
      <c r="L37" s="21">
        <v>0</v>
      </c>
      <c r="M37" s="21">
        <v>0</v>
      </c>
      <c r="N37" s="21">
        <v>15442.425847249999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47449.604769329992</v>
      </c>
      <c r="E38" s="20">
        <v>9987.4571849999993</v>
      </c>
      <c r="F38" s="20">
        <v>4604.7037843300004</v>
      </c>
      <c r="G38" s="20">
        <v>4604.7037843300004</v>
      </c>
      <c r="H38" s="20">
        <v>3584.38457733</v>
      </c>
      <c r="I38" s="20">
        <v>1020.319207</v>
      </c>
      <c r="J38" s="20">
        <v>0</v>
      </c>
      <c r="K38" s="20">
        <v>0</v>
      </c>
      <c r="L38" s="20">
        <v>32857.443799999994</v>
      </c>
      <c r="M38" s="20">
        <v>0</v>
      </c>
      <c r="N38" s="20">
        <v>32991.976455469994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21873.363648464754</v>
      </c>
      <c r="E39" s="19">
        <v>30.639807000000001</v>
      </c>
      <c r="F39" s="19">
        <v>3584.38457733</v>
      </c>
      <c r="G39" s="19">
        <v>3584.38457733</v>
      </c>
      <c r="H39" s="19">
        <v>3584.38457733</v>
      </c>
      <c r="I39" s="19">
        <v>0</v>
      </c>
      <c r="J39" s="19">
        <v>0</v>
      </c>
      <c r="K39" s="19">
        <v>0</v>
      </c>
      <c r="L39" s="19">
        <v>18258.339264134753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25576.241120865241</v>
      </c>
      <c r="E40" s="21">
        <v>9956.8173779999997</v>
      </c>
      <c r="F40" s="21">
        <v>1020.319207</v>
      </c>
      <c r="G40" s="21">
        <v>1020.319207</v>
      </c>
      <c r="H40" s="21">
        <v>0</v>
      </c>
      <c r="I40" s="21">
        <v>1020.319207</v>
      </c>
      <c r="J40" s="21">
        <v>0</v>
      </c>
      <c r="K40" s="21">
        <v>0</v>
      </c>
      <c r="L40" s="21">
        <v>14599.104535865241</v>
      </c>
      <c r="M40" s="21">
        <v>0</v>
      </c>
      <c r="N40" s="21">
        <v>32991.976455469994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181222.66799772001</v>
      </c>
      <c r="E41" s="20">
        <v>80286.199743656733</v>
      </c>
      <c r="F41" s="20">
        <v>29434.934193799061</v>
      </c>
      <c r="G41" s="20">
        <v>22937.219033799061</v>
      </c>
      <c r="H41" s="20">
        <v>5914.3694775500007</v>
      </c>
      <c r="I41" s="20">
        <v>17022.849556249061</v>
      </c>
      <c r="J41" s="20">
        <v>6497.7151599999997</v>
      </c>
      <c r="K41" s="20">
        <v>0</v>
      </c>
      <c r="L41" s="20">
        <v>37375.976135000004</v>
      </c>
      <c r="M41" s="20">
        <v>34125.557925264213</v>
      </c>
      <c r="N41" s="20">
        <v>3604.8317539999998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22536.872377870466</v>
      </c>
      <c r="E42" s="19">
        <v>7609.7898158012258</v>
      </c>
      <c r="F42" s="19">
        <v>4472.1999665149651</v>
      </c>
      <c r="G42" s="19">
        <v>4173.3462937121913</v>
      </c>
      <c r="H42" s="19">
        <v>4128.1017783400002</v>
      </c>
      <c r="I42" s="19">
        <v>45.24451537219074</v>
      </c>
      <c r="J42" s="19">
        <v>298.85367280277347</v>
      </c>
      <c r="K42" s="19">
        <v>0</v>
      </c>
      <c r="L42" s="19">
        <v>0</v>
      </c>
      <c r="M42" s="19">
        <v>10454.882595554274</v>
      </c>
      <c r="N42" s="19">
        <v>609.060067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158685.79561984955</v>
      </c>
      <c r="E43" s="21">
        <v>72676.409927855508</v>
      </c>
      <c r="F43" s="21">
        <v>24962.734227284098</v>
      </c>
      <c r="G43" s="21">
        <v>18763.87274008687</v>
      </c>
      <c r="H43" s="21">
        <v>1786.26769921</v>
      </c>
      <c r="I43" s="21">
        <v>16977.605040876871</v>
      </c>
      <c r="J43" s="21">
        <v>6198.8614871972259</v>
      </c>
      <c r="K43" s="21">
        <v>0</v>
      </c>
      <c r="L43" s="21">
        <v>37375.976135000004</v>
      </c>
      <c r="M43" s="21">
        <v>23670.675329709939</v>
      </c>
      <c r="N43" s="21">
        <v>2995.7716869999999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219114.79865812644</v>
      </c>
      <c r="E44" s="22">
        <v>160322.3483949592</v>
      </c>
      <c r="F44" s="22">
        <v>58792.450263167244</v>
      </c>
      <c r="G44" s="22">
        <v>51935.623658752498</v>
      </c>
      <c r="H44" s="22">
        <v>6589.7171122300006</v>
      </c>
      <c r="I44" s="22">
        <v>45345.906546522499</v>
      </c>
      <c r="J44" s="22">
        <v>5815.4421440000015</v>
      </c>
      <c r="K44" s="22">
        <v>1041.3844604147487</v>
      </c>
      <c r="L44" s="22">
        <v>0</v>
      </c>
      <c r="M44" s="22">
        <v>0</v>
      </c>
      <c r="N44" s="22">
        <v>4900.8506404000009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1980.4744437519826</v>
      </c>
      <c r="E45" s="20">
        <v>0</v>
      </c>
      <c r="F45" s="20">
        <v>1980.4744437519826</v>
      </c>
      <c r="G45" s="20">
        <v>0</v>
      </c>
      <c r="H45" s="20">
        <v>0</v>
      </c>
      <c r="I45" s="20">
        <v>0</v>
      </c>
      <c r="J45" s="20">
        <v>0</v>
      </c>
      <c r="K45" s="20">
        <v>1980.4744437519826</v>
      </c>
      <c r="L45" s="20">
        <v>0</v>
      </c>
      <c r="M45" s="20">
        <v>0</v>
      </c>
      <c r="N45" s="20">
        <v>227.25036990000001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227.25036990000001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511.43735787999998</v>
      </c>
      <c r="E47" s="19">
        <v>0</v>
      </c>
      <c r="F47" s="19">
        <v>511.43735787999998</v>
      </c>
      <c r="G47" s="19">
        <v>0</v>
      </c>
      <c r="H47" s="19">
        <v>0</v>
      </c>
      <c r="I47" s="19">
        <v>0</v>
      </c>
      <c r="J47" s="19">
        <v>0</v>
      </c>
      <c r="K47" s="19">
        <v>511.43735787999998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1469.0370858719825</v>
      </c>
      <c r="E48" s="21">
        <v>0</v>
      </c>
      <c r="F48" s="21">
        <v>1469.0370858719825</v>
      </c>
      <c r="G48" s="21">
        <v>0</v>
      </c>
      <c r="H48" s="21">
        <v>0</v>
      </c>
      <c r="I48" s="21">
        <v>0</v>
      </c>
      <c r="J48" s="21">
        <v>0</v>
      </c>
      <c r="K48" s="21">
        <v>1469.0370858719825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68246.802978296342</v>
      </c>
      <c r="E50" s="20">
        <v>52524.119115589594</v>
      </c>
      <c r="F50" s="20">
        <v>3825.8150561299999</v>
      </c>
      <c r="G50" s="20">
        <v>2727.7724623999998</v>
      </c>
      <c r="H50" s="20">
        <v>423.22402940000001</v>
      </c>
      <c r="I50" s="20">
        <v>2304.5484329999999</v>
      </c>
      <c r="J50" s="20">
        <v>769.01983679999989</v>
      </c>
      <c r="K50" s="20">
        <v>329.0227569299999</v>
      </c>
      <c r="L50" s="20">
        <v>9397.9896767749997</v>
      </c>
      <c r="M50" s="20">
        <v>2498.879129801745</v>
      </c>
      <c r="N50" s="20">
        <v>32714.16507142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38265.610098360004</v>
      </c>
      <c r="E51" s="19">
        <v>37726.79765031</v>
      </c>
      <c r="F51" s="19">
        <v>284.12506009000003</v>
      </c>
      <c r="G51" s="19">
        <v>50.918004999999994</v>
      </c>
      <c r="H51" s="19">
        <v>0</v>
      </c>
      <c r="I51" s="19">
        <v>50.918004999999994</v>
      </c>
      <c r="J51" s="19">
        <v>204.13312500000001</v>
      </c>
      <c r="K51" s="19">
        <v>29.073930090000005</v>
      </c>
      <c r="L51" s="19">
        <v>186.77992800000001</v>
      </c>
      <c r="M51" s="19">
        <v>67.907459960000011</v>
      </c>
      <c r="N51" s="19">
        <v>12865.199094190002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29981.192879936338</v>
      </c>
      <c r="E52" s="23">
        <v>14797.321465279594</v>
      </c>
      <c r="F52" s="23">
        <v>3541.6899960399996</v>
      </c>
      <c r="G52" s="23">
        <v>2676.8544573999998</v>
      </c>
      <c r="H52" s="23">
        <v>423.22402940000001</v>
      </c>
      <c r="I52" s="23">
        <v>2253.6304279999999</v>
      </c>
      <c r="J52" s="23">
        <v>564.88671179999994</v>
      </c>
      <c r="K52" s="23">
        <v>299.94882683999992</v>
      </c>
      <c r="L52" s="23">
        <v>9211.2097487749998</v>
      </c>
      <c r="M52" s="23">
        <v>2430.9716698417451</v>
      </c>
      <c r="N52" s="23">
        <v>19848.96597723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-86975.054083365947</v>
      </c>
      <c r="E53" s="17">
        <f t="shared" si="0"/>
        <v>-217077.89694155738</v>
      </c>
      <c r="F53" s="17">
        <f t="shared" si="0"/>
        <v>-18177.533351727616</v>
      </c>
      <c r="G53" s="17">
        <f t="shared" si="0"/>
        <v>-17971.580987145891</v>
      </c>
      <c r="H53" s="17">
        <f t="shared" si="0"/>
        <v>-90.72789466001268</v>
      </c>
      <c r="I53" s="17">
        <f t="shared" si="0"/>
        <v>-17880.853092485864</v>
      </c>
      <c r="J53" s="17">
        <f t="shared" si="0"/>
        <v>67.656685715001004</v>
      </c>
      <c r="K53" s="17">
        <f t="shared" si="0"/>
        <v>-273.60905029673086</v>
      </c>
      <c r="L53" s="17">
        <f t="shared" si="0"/>
        <v>-19652.469527665002</v>
      </c>
      <c r="M53" s="17">
        <f t="shared" si="0"/>
        <v>167932.84573758385</v>
      </c>
      <c r="N53" s="17">
        <f t="shared" si="0"/>
        <v>87048.290051566117</v>
      </c>
    </row>
    <row r="54" spans="2:18" x14ac:dyDescent="0.25">
      <c r="B54" s="52"/>
      <c r="C54" s="7"/>
      <c r="D54" s="15">
        <f>D53+N53</f>
        <v>73.235968200169737</v>
      </c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1.6973444871837273E-10</v>
      </c>
      <c r="E55" s="51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13" priority="2" operator="equal">
      <formula>0</formula>
    </cfRule>
  </conditionalFormatting>
  <conditionalFormatting sqref="E7:N52">
    <cfRule type="cellIs" dxfId="21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60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583818.15515432623</v>
      </c>
      <c r="E7" s="35">
        <v>84881.094980003196</v>
      </c>
      <c r="F7" s="35">
        <v>230168.00526371007</v>
      </c>
      <c r="G7" s="35">
        <v>215192.15626585009</v>
      </c>
      <c r="H7" s="35">
        <v>82963.490454090002</v>
      </c>
      <c r="I7" s="35">
        <v>132228.66581176009</v>
      </c>
      <c r="J7" s="35">
        <v>12121.666401089999</v>
      </c>
      <c r="K7" s="35">
        <v>2854.1825967699997</v>
      </c>
      <c r="L7" s="35">
        <v>68444.963658820008</v>
      </c>
      <c r="M7" s="35">
        <v>200324.09125179303</v>
      </c>
      <c r="N7" s="36">
        <v>210686.58591686413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243.23476496000001</v>
      </c>
      <c r="E8" s="18">
        <v>0</v>
      </c>
      <c r="F8" s="18">
        <v>243.23476496000001</v>
      </c>
      <c r="G8" s="18">
        <v>243.23476496000001</v>
      </c>
      <c r="H8" s="18">
        <v>243.23476496000001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3018.9852249999999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76.015343560000005</v>
      </c>
      <c r="E9" s="19">
        <v>0</v>
      </c>
      <c r="F9" s="19">
        <v>76.015343560000005</v>
      </c>
      <c r="G9" s="19">
        <v>76.015343560000005</v>
      </c>
      <c r="H9" s="19">
        <v>76.015343560000005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167.21942140000002</v>
      </c>
      <c r="E10" s="19">
        <v>0</v>
      </c>
      <c r="F10" s="19">
        <v>167.21942140000002</v>
      </c>
      <c r="G10" s="19">
        <v>167.21942140000002</v>
      </c>
      <c r="H10" s="19">
        <v>167.21942140000002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3018.9852249999999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201348.88576410999</v>
      </c>
      <c r="E11" s="20">
        <v>35288.004210500003</v>
      </c>
      <c r="F11" s="20">
        <v>70048.581880269994</v>
      </c>
      <c r="G11" s="20">
        <v>68747.137903809999</v>
      </c>
      <c r="H11" s="20">
        <v>32538.495621199996</v>
      </c>
      <c r="I11" s="20">
        <v>36208.642282610002</v>
      </c>
      <c r="J11" s="20">
        <v>759.66337872000008</v>
      </c>
      <c r="K11" s="20">
        <v>541.78059773999985</v>
      </c>
      <c r="L11" s="20">
        <v>13028.1006284</v>
      </c>
      <c r="M11" s="20">
        <v>82984.199044940004</v>
      </c>
      <c r="N11" s="20">
        <v>2184.9486932899999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44708.127071603609</v>
      </c>
      <c r="E12" s="19">
        <v>9932.2077041536177</v>
      </c>
      <c r="F12" s="19">
        <v>7477.4290433299993</v>
      </c>
      <c r="G12" s="19">
        <v>7359.1666386099996</v>
      </c>
      <c r="H12" s="19">
        <v>849.95762060999994</v>
      </c>
      <c r="I12" s="19">
        <v>6509.2090179999996</v>
      </c>
      <c r="J12" s="19">
        <v>100.016428</v>
      </c>
      <c r="K12" s="19">
        <v>18.245976720000002</v>
      </c>
      <c r="L12" s="19">
        <v>0</v>
      </c>
      <c r="M12" s="19">
        <v>27298.490324119994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101886.55451941639</v>
      </c>
      <c r="E13" s="19">
        <v>21473.165965346383</v>
      </c>
      <c r="F13" s="19">
        <v>45476.52179888</v>
      </c>
      <c r="G13" s="19">
        <v>44892.013767140001</v>
      </c>
      <c r="H13" s="19">
        <v>18735.574209529997</v>
      </c>
      <c r="I13" s="19">
        <v>26156.43955761</v>
      </c>
      <c r="J13" s="19">
        <v>516.96728815999995</v>
      </c>
      <c r="K13" s="19">
        <v>67.540743579999997</v>
      </c>
      <c r="L13" s="19">
        <v>13016.05210237</v>
      </c>
      <c r="M13" s="19">
        <v>21920.814652819998</v>
      </c>
      <c r="N13" s="19">
        <v>1117.3553311800001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54754.204173090002</v>
      </c>
      <c r="E14" s="21">
        <v>3882.630541</v>
      </c>
      <c r="F14" s="21">
        <v>17094.631038060001</v>
      </c>
      <c r="G14" s="21">
        <v>16495.957498060001</v>
      </c>
      <c r="H14" s="21">
        <v>12952.963791059999</v>
      </c>
      <c r="I14" s="21">
        <v>3542.9937070000001</v>
      </c>
      <c r="J14" s="21">
        <v>142.67966256000014</v>
      </c>
      <c r="K14" s="21">
        <v>455.99387743999989</v>
      </c>
      <c r="L14" s="21">
        <v>12.04852603</v>
      </c>
      <c r="M14" s="21">
        <v>33764.894068000001</v>
      </c>
      <c r="N14" s="21">
        <v>1067.59336211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74415.565022440001</v>
      </c>
      <c r="E15" s="20">
        <v>1967.6050653499988</v>
      </c>
      <c r="F15" s="20">
        <v>72447.959957090003</v>
      </c>
      <c r="G15" s="20">
        <v>71148.189440440008</v>
      </c>
      <c r="H15" s="20">
        <v>50104.278817130005</v>
      </c>
      <c r="I15" s="20">
        <v>21043.910623310003</v>
      </c>
      <c r="J15" s="20">
        <v>9.50941499999999</v>
      </c>
      <c r="K15" s="20">
        <v>1290.26110165</v>
      </c>
      <c r="L15" s="20">
        <v>0</v>
      </c>
      <c r="M15" s="20">
        <v>0</v>
      </c>
      <c r="N15" s="20">
        <v>11066.739145000001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24653.872055979416</v>
      </c>
      <c r="E16" s="19">
        <v>1967.6050653499988</v>
      </c>
      <c r="F16" s="19">
        <v>22686.266990629418</v>
      </c>
      <c r="G16" s="19">
        <v>21386.496473979416</v>
      </c>
      <c r="H16" s="19">
        <v>2071.1028842699998</v>
      </c>
      <c r="I16" s="19">
        <v>19315.393589709416</v>
      </c>
      <c r="J16" s="19">
        <v>9.50941499999999</v>
      </c>
      <c r="K16" s="19">
        <v>1290.26110165</v>
      </c>
      <c r="L16" s="19">
        <v>0</v>
      </c>
      <c r="M16" s="19">
        <v>0</v>
      </c>
      <c r="N16" s="19">
        <v>1.43804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49761.692966460585</v>
      </c>
      <c r="E17" s="21">
        <v>0</v>
      </c>
      <c r="F17" s="21">
        <v>49761.692966460585</v>
      </c>
      <c r="G17" s="21">
        <v>49761.692966460585</v>
      </c>
      <c r="H17" s="21">
        <v>48033.175932860002</v>
      </c>
      <c r="I17" s="21">
        <v>1728.5170336005865</v>
      </c>
      <c r="J17" s="21">
        <v>0</v>
      </c>
      <c r="K17" s="21">
        <v>0</v>
      </c>
      <c r="L17" s="21">
        <v>0</v>
      </c>
      <c r="M17" s="21">
        <v>0</v>
      </c>
      <c r="N17" s="21">
        <v>11065.301105000002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86937.160041430005</v>
      </c>
      <c r="E18" s="20">
        <v>3568.1381040000006</v>
      </c>
      <c r="F18" s="20">
        <v>64893.656257429997</v>
      </c>
      <c r="G18" s="20">
        <v>54106.070906469999</v>
      </c>
      <c r="H18" s="20">
        <v>18.425657469999997</v>
      </c>
      <c r="I18" s="20">
        <v>54087.645249000001</v>
      </c>
      <c r="J18" s="20">
        <v>10771.591179999999</v>
      </c>
      <c r="K18" s="20">
        <v>15.994170959999998</v>
      </c>
      <c r="L18" s="20">
        <v>18127.300000000003</v>
      </c>
      <c r="M18" s="20">
        <v>348.06568000000004</v>
      </c>
      <c r="N18" s="20">
        <v>93303.457679970015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17042.01374707749</v>
      </c>
      <c r="E19" s="19">
        <v>297.34440029189818</v>
      </c>
      <c r="F19" s="19">
        <v>14468.635793710229</v>
      </c>
      <c r="G19" s="19">
        <v>3693.9051531350992</v>
      </c>
      <c r="H19" s="19">
        <v>0.36145373999999997</v>
      </c>
      <c r="I19" s="19">
        <v>3693.5436993950993</v>
      </c>
      <c r="J19" s="19">
        <v>10758.736469615131</v>
      </c>
      <c r="K19" s="19">
        <v>15.994170959999998</v>
      </c>
      <c r="L19" s="19">
        <v>2156.5905961599738</v>
      </c>
      <c r="M19" s="19">
        <v>119.44295691538716</v>
      </c>
      <c r="N19" s="19">
        <v>1285.068495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69895.146294352511</v>
      </c>
      <c r="E20" s="21">
        <v>3270.7937037081024</v>
      </c>
      <c r="F20" s="21">
        <v>50425.020463719768</v>
      </c>
      <c r="G20" s="21">
        <v>50412.165753334899</v>
      </c>
      <c r="H20" s="21">
        <v>18.064203729999999</v>
      </c>
      <c r="I20" s="21">
        <v>50394.1015496049</v>
      </c>
      <c r="J20" s="21">
        <v>12.854710384869232</v>
      </c>
      <c r="K20" s="21">
        <v>0</v>
      </c>
      <c r="L20" s="21">
        <v>15970.709403840028</v>
      </c>
      <c r="M20" s="21">
        <v>228.62272308461286</v>
      </c>
      <c r="N20" s="21">
        <v>92018.389184970016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157585.87971047708</v>
      </c>
      <c r="E21" s="22">
        <v>17505.256150936424</v>
      </c>
      <c r="F21" s="22">
        <v>498.86168240000006</v>
      </c>
      <c r="G21" s="22">
        <v>186.45675700000001</v>
      </c>
      <c r="H21" s="22">
        <v>24</v>
      </c>
      <c r="I21" s="22">
        <v>162.45675700000001</v>
      </c>
      <c r="J21" s="22">
        <v>33.415697000000016</v>
      </c>
      <c r="K21" s="22">
        <v>278.9892284</v>
      </c>
      <c r="L21" s="22">
        <v>32289.814564160002</v>
      </c>
      <c r="M21" s="22">
        <v>107291.94731298066</v>
      </c>
      <c r="N21" s="22">
        <v>63147.313240175819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1990.8364677880013</v>
      </c>
      <c r="E22" s="20">
        <v>468.84879153258663</v>
      </c>
      <c r="F22" s="20">
        <v>188.24009560449187</v>
      </c>
      <c r="G22" s="20">
        <v>12.505764774491899</v>
      </c>
      <c r="H22" s="20">
        <v>0</v>
      </c>
      <c r="I22" s="20">
        <v>12.505764774491899</v>
      </c>
      <c r="J22" s="20">
        <v>0</v>
      </c>
      <c r="K22" s="20">
        <v>175.73433082999998</v>
      </c>
      <c r="L22" s="20">
        <v>0</v>
      </c>
      <c r="M22" s="20">
        <v>1333.7475806509228</v>
      </c>
      <c r="N22" s="20">
        <v>55.536258248300541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175.73433082999998</v>
      </c>
      <c r="E23" s="19">
        <v>0</v>
      </c>
      <c r="F23" s="19">
        <v>175.73433082999998</v>
      </c>
      <c r="G23" s="19">
        <v>0</v>
      </c>
      <c r="H23" s="19">
        <v>0</v>
      </c>
      <c r="I23" s="19">
        <v>0</v>
      </c>
      <c r="J23" s="19">
        <v>0</v>
      </c>
      <c r="K23" s="19">
        <v>175.73433082999998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499.39427060000003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499.39427060000003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1315.7078663580012</v>
      </c>
      <c r="E25" s="21">
        <v>468.84879153258663</v>
      </c>
      <c r="F25" s="21">
        <v>12.505764774491899</v>
      </c>
      <c r="G25" s="21">
        <v>12.505764774491899</v>
      </c>
      <c r="H25" s="21">
        <v>0</v>
      </c>
      <c r="I25" s="21">
        <v>12.505764774491899</v>
      </c>
      <c r="J25" s="21">
        <v>0</v>
      </c>
      <c r="K25" s="21">
        <v>0</v>
      </c>
      <c r="L25" s="21">
        <v>0</v>
      </c>
      <c r="M25" s="21">
        <v>834.35331005092269</v>
      </c>
      <c r="N25" s="21">
        <v>55.536258248300541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61296.593383121173</v>
      </c>
      <c r="E27" s="20">
        <v>26083.242657684175</v>
      </c>
      <c r="F27" s="20">
        <v>21847.470625955579</v>
      </c>
      <c r="G27" s="20">
        <v>20748.56072839558</v>
      </c>
      <c r="H27" s="20">
        <v>35.055593330000001</v>
      </c>
      <c r="I27" s="20">
        <v>20713.505135065581</v>
      </c>
      <c r="J27" s="20">
        <v>547.48673037000003</v>
      </c>
      <c r="K27" s="20">
        <v>551.42316718999996</v>
      </c>
      <c r="L27" s="20">
        <v>4999.74846626</v>
      </c>
      <c r="M27" s="20">
        <v>8366.1316332214228</v>
      </c>
      <c r="N27" s="20">
        <v>37909.605675179999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13578.216613979999</v>
      </c>
      <c r="E28" s="19">
        <v>13120.478144932111</v>
      </c>
      <c r="F28" s="19">
        <v>296.16553993000002</v>
      </c>
      <c r="G28" s="19">
        <v>135.25158100000002</v>
      </c>
      <c r="H28" s="19">
        <v>0</v>
      </c>
      <c r="I28" s="19">
        <v>135.25158100000002</v>
      </c>
      <c r="J28" s="19">
        <v>134.048102</v>
      </c>
      <c r="K28" s="19">
        <v>26.865856930000003</v>
      </c>
      <c r="L28" s="19">
        <v>3.3863560000000001</v>
      </c>
      <c r="M28" s="19">
        <v>158.186573117888</v>
      </c>
      <c r="N28" s="19">
        <v>36550.604003579996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47718.376769141178</v>
      </c>
      <c r="E29" s="23">
        <v>12962.764512752063</v>
      </c>
      <c r="F29" s="23">
        <v>21551.305086025579</v>
      </c>
      <c r="G29" s="23">
        <v>20613.309147395579</v>
      </c>
      <c r="H29" s="23">
        <v>35.055593330000001</v>
      </c>
      <c r="I29" s="23">
        <v>20578.253554065581</v>
      </c>
      <c r="J29" s="23">
        <v>413.43862837</v>
      </c>
      <c r="K29" s="23">
        <v>524.55731026000001</v>
      </c>
      <c r="L29" s="23">
        <v>4996.36211026</v>
      </c>
      <c r="M29" s="23">
        <v>8207.9450601035351</v>
      </c>
      <c r="N29" s="23">
        <v>1359.0016716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666550.23092119035</v>
      </c>
      <c r="E30" s="35">
        <v>298510.29178111325</v>
      </c>
      <c r="F30" s="35">
        <v>248781.21668567625</v>
      </c>
      <c r="G30" s="35">
        <v>233120.89365051413</v>
      </c>
      <c r="H30" s="35">
        <v>83057.761102739983</v>
      </c>
      <c r="I30" s="35">
        <v>150063.13254777412</v>
      </c>
      <c r="J30" s="35">
        <v>12592.220865599998</v>
      </c>
      <c r="K30" s="35">
        <v>3068.1021695621098</v>
      </c>
      <c r="L30" s="35">
        <v>85638.147463240006</v>
      </c>
      <c r="M30" s="35">
        <v>33620.574991160909</v>
      </c>
      <c r="N30" s="36">
        <v>127878.49480643999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3018.9852249999999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3018.9852249999999</v>
      </c>
      <c r="M31" s="18">
        <v>0</v>
      </c>
      <c r="N31" s="18">
        <v>167.21942140000002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3018.9852249999999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3018.9852249999999</v>
      </c>
      <c r="M33" s="19">
        <v>0</v>
      </c>
      <c r="N33" s="19">
        <v>167.21942140000002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153029.22345932998</v>
      </c>
      <c r="E34" s="20">
        <v>0</v>
      </c>
      <c r="F34" s="20">
        <v>153029.22345932998</v>
      </c>
      <c r="G34" s="20">
        <v>153029.22345932998</v>
      </c>
      <c r="H34" s="20">
        <v>68365.040555329993</v>
      </c>
      <c r="I34" s="20">
        <v>84664.182904000001</v>
      </c>
      <c r="J34" s="20">
        <v>0</v>
      </c>
      <c r="K34" s="20">
        <v>0</v>
      </c>
      <c r="L34" s="20">
        <v>0</v>
      </c>
      <c r="M34" s="20">
        <v>0</v>
      </c>
      <c r="N34" s="20">
        <v>50504.610998069998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35434.833864469998</v>
      </c>
      <c r="E35" s="19">
        <v>0</v>
      </c>
      <c r="F35" s="19">
        <v>35434.833864469998</v>
      </c>
      <c r="G35" s="19">
        <v>35434.833864469998</v>
      </c>
      <c r="H35" s="19">
        <v>35434.833864469998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9273.2932071336145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78275.919512719993</v>
      </c>
      <c r="E36" s="19">
        <v>0</v>
      </c>
      <c r="F36" s="19">
        <v>78275.919512719993</v>
      </c>
      <c r="G36" s="19">
        <v>78275.919512719993</v>
      </c>
      <c r="H36" s="19">
        <v>32917.989261720002</v>
      </c>
      <c r="I36" s="19">
        <v>45357.930250999998</v>
      </c>
      <c r="J36" s="19">
        <v>0</v>
      </c>
      <c r="K36" s="19">
        <v>0</v>
      </c>
      <c r="L36" s="19">
        <v>0</v>
      </c>
      <c r="M36" s="19">
        <v>0</v>
      </c>
      <c r="N36" s="19">
        <v>24727.990337876381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39318.470082140004</v>
      </c>
      <c r="E37" s="21">
        <v>0</v>
      </c>
      <c r="F37" s="21">
        <v>39318.470082140004</v>
      </c>
      <c r="G37" s="21">
        <v>39318.470082140004</v>
      </c>
      <c r="H37" s="21">
        <v>12.21742914</v>
      </c>
      <c r="I37" s="21">
        <v>39306.252653000003</v>
      </c>
      <c r="J37" s="21">
        <v>0</v>
      </c>
      <c r="K37" s="21">
        <v>0</v>
      </c>
      <c r="L37" s="21">
        <v>0</v>
      </c>
      <c r="M37" s="21">
        <v>0</v>
      </c>
      <c r="N37" s="21">
        <v>16503.327453059999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50170.870436099998</v>
      </c>
      <c r="E38" s="20">
        <v>10034.570513000002</v>
      </c>
      <c r="F38" s="20">
        <v>5458.4290223099988</v>
      </c>
      <c r="G38" s="20">
        <v>5458.4290223099988</v>
      </c>
      <c r="H38" s="20">
        <v>4419.3225523099991</v>
      </c>
      <c r="I38" s="20">
        <v>1039.1064699999999</v>
      </c>
      <c r="J38" s="20">
        <v>0</v>
      </c>
      <c r="K38" s="20">
        <v>0</v>
      </c>
      <c r="L38" s="20">
        <v>34677.870900790003</v>
      </c>
      <c r="M38" s="20">
        <v>0</v>
      </c>
      <c r="N38" s="20">
        <v>35311.433731340003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24655.310095979414</v>
      </c>
      <c r="E39" s="19">
        <v>8.3757439999999992</v>
      </c>
      <c r="F39" s="19">
        <v>4419.3225523099991</v>
      </c>
      <c r="G39" s="19">
        <v>4419.3225523099991</v>
      </c>
      <c r="H39" s="19">
        <v>4419.3225523099991</v>
      </c>
      <c r="I39" s="19">
        <v>0</v>
      </c>
      <c r="J39" s="19">
        <v>0</v>
      </c>
      <c r="K39" s="19">
        <v>0</v>
      </c>
      <c r="L39" s="19">
        <v>20227.611799669416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25515.560340120588</v>
      </c>
      <c r="E40" s="21">
        <v>10026.194769000002</v>
      </c>
      <c r="F40" s="21">
        <v>1039.1064699999999</v>
      </c>
      <c r="G40" s="21">
        <v>1039.1064699999999</v>
      </c>
      <c r="H40" s="21">
        <v>0</v>
      </c>
      <c r="I40" s="21">
        <v>1039.1064699999999</v>
      </c>
      <c r="J40" s="21">
        <v>0</v>
      </c>
      <c r="K40" s="21">
        <v>0</v>
      </c>
      <c r="L40" s="21">
        <v>14450.259101120586</v>
      </c>
      <c r="M40" s="21">
        <v>0</v>
      </c>
      <c r="N40" s="21">
        <v>35311.433731340003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176675.3839134</v>
      </c>
      <c r="E41" s="20">
        <v>81584.010782110767</v>
      </c>
      <c r="F41" s="20">
        <v>24927.660663073519</v>
      </c>
      <c r="G41" s="20">
        <v>18602.793867073517</v>
      </c>
      <c r="H41" s="20">
        <v>2069.3074489700002</v>
      </c>
      <c r="I41" s="20">
        <v>16533.486418103515</v>
      </c>
      <c r="J41" s="20">
        <v>6324.8667960000002</v>
      </c>
      <c r="K41" s="20">
        <v>0</v>
      </c>
      <c r="L41" s="20">
        <v>38991.414417</v>
      </c>
      <c r="M41" s="20">
        <v>31172.298051215723</v>
      </c>
      <c r="N41" s="20">
        <v>3565.2338080000004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17839.794484077491</v>
      </c>
      <c r="E42" s="19">
        <v>7711.3368398740422</v>
      </c>
      <c r="F42" s="19">
        <v>336.22282969139593</v>
      </c>
      <c r="G42" s="19">
        <v>33.965588399969832</v>
      </c>
      <c r="H42" s="19">
        <v>0</v>
      </c>
      <c r="I42" s="19">
        <v>33.965588399969832</v>
      </c>
      <c r="J42" s="19">
        <v>302.25724129142611</v>
      </c>
      <c r="K42" s="19">
        <v>0</v>
      </c>
      <c r="L42" s="19">
        <v>8.9494608935163603E-2</v>
      </c>
      <c r="M42" s="19">
        <v>9792.1453199031184</v>
      </c>
      <c r="N42" s="19">
        <v>487.287758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158835.58942932251</v>
      </c>
      <c r="E43" s="21">
        <v>73872.673942236725</v>
      </c>
      <c r="F43" s="21">
        <v>24591.437833382122</v>
      </c>
      <c r="G43" s="21">
        <v>18568.828278673547</v>
      </c>
      <c r="H43" s="21">
        <v>2069.3074489700002</v>
      </c>
      <c r="I43" s="21">
        <v>16499.520829703546</v>
      </c>
      <c r="J43" s="21">
        <v>6022.6095547085743</v>
      </c>
      <c r="K43" s="21">
        <v>0</v>
      </c>
      <c r="L43" s="21">
        <v>38991.324922391068</v>
      </c>
      <c r="M43" s="21">
        <v>21380.152731312606</v>
      </c>
      <c r="N43" s="21">
        <v>3077.9460500000005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215821.96696825291</v>
      </c>
      <c r="E44" s="22">
        <v>155994.71836594649</v>
      </c>
      <c r="F44" s="22">
        <v>59827.248602306412</v>
      </c>
      <c r="G44" s="22">
        <v>53334.048169830603</v>
      </c>
      <c r="H44" s="22">
        <v>7780.8041191600032</v>
      </c>
      <c r="I44" s="22">
        <v>45553.244050670597</v>
      </c>
      <c r="J44" s="22">
        <v>5573.1487929999994</v>
      </c>
      <c r="K44" s="22">
        <v>920.05163947580797</v>
      </c>
      <c r="L44" s="22">
        <v>0</v>
      </c>
      <c r="M44" s="22">
        <v>0</v>
      </c>
      <c r="N44" s="22">
        <v>4911.2259823999993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1870.6383952063018</v>
      </c>
      <c r="E45" s="20">
        <v>0</v>
      </c>
      <c r="F45" s="20">
        <v>1870.6383952063018</v>
      </c>
      <c r="G45" s="20">
        <v>0</v>
      </c>
      <c r="H45" s="20">
        <v>0</v>
      </c>
      <c r="I45" s="20">
        <v>0</v>
      </c>
      <c r="J45" s="20">
        <v>0</v>
      </c>
      <c r="K45" s="20">
        <v>1870.6383952063018</v>
      </c>
      <c r="L45" s="20">
        <v>0</v>
      </c>
      <c r="M45" s="20">
        <v>0</v>
      </c>
      <c r="N45" s="20">
        <v>175.73433082999998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175.73433082999998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499.39427060000003</v>
      </c>
      <c r="E47" s="19">
        <v>0</v>
      </c>
      <c r="F47" s="19">
        <v>499.39427060000003</v>
      </c>
      <c r="G47" s="19">
        <v>0</v>
      </c>
      <c r="H47" s="19">
        <v>0</v>
      </c>
      <c r="I47" s="19">
        <v>0</v>
      </c>
      <c r="J47" s="19">
        <v>0</v>
      </c>
      <c r="K47" s="19">
        <v>499.39427060000003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1371.2441246063017</v>
      </c>
      <c r="E48" s="21">
        <v>0</v>
      </c>
      <c r="F48" s="21">
        <v>1371.2441246063017</v>
      </c>
      <c r="G48" s="21">
        <v>0</v>
      </c>
      <c r="H48" s="21">
        <v>0</v>
      </c>
      <c r="I48" s="21">
        <v>0</v>
      </c>
      <c r="J48" s="21">
        <v>0</v>
      </c>
      <c r="K48" s="21">
        <v>1371.2441246063017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65963.162523901177</v>
      </c>
      <c r="E50" s="20">
        <v>50896.992120055991</v>
      </c>
      <c r="F50" s="20">
        <v>3668.0165434500004</v>
      </c>
      <c r="G50" s="20">
        <v>2696.3991319700003</v>
      </c>
      <c r="H50" s="20">
        <v>423.28642697000004</v>
      </c>
      <c r="I50" s="20">
        <v>2273.1127050000005</v>
      </c>
      <c r="J50" s="20">
        <v>694.20527660000016</v>
      </c>
      <c r="K50" s="20">
        <v>277.41213488</v>
      </c>
      <c r="L50" s="20">
        <v>8949.8769204500004</v>
      </c>
      <c r="M50" s="20">
        <v>2448.2769399451863</v>
      </c>
      <c r="N50" s="20">
        <v>33243.036534400002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37083.803065210006</v>
      </c>
      <c r="E51" s="19">
        <v>36644.200182699999</v>
      </c>
      <c r="F51" s="19">
        <v>256.66633712999999</v>
      </c>
      <c r="G51" s="19">
        <v>49.501663499999999</v>
      </c>
      <c r="H51" s="19">
        <v>0</v>
      </c>
      <c r="I51" s="19">
        <v>49.501663499999999</v>
      </c>
      <c r="J51" s="19">
        <v>177.65865400000001</v>
      </c>
      <c r="K51" s="19">
        <v>29.506019630000004</v>
      </c>
      <c r="L51" s="19">
        <v>136.34481099999999</v>
      </c>
      <c r="M51" s="19">
        <v>46.591734379999998</v>
      </c>
      <c r="N51" s="19">
        <v>13045.017552349998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28879.359458691179</v>
      </c>
      <c r="E52" s="23">
        <v>14252.791937355993</v>
      </c>
      <c r="F52" s="23">
        <v>3411.3502063200003</v>
      </c>
      <c r="G52" s="23">
        <v>2646.8974684700001</v>
      </c>
      <c r="H52" s="23">
        <v>423.28642697000004</v>
      </c>
      <c r="I52" s="23">
        <v>2223.6110415000003</v>
      </c>
      <c r="J52" s="23">
        <v>516.54662260000009</v>
      </c>
      <c r="K52" s="23">
        <v>247.90611524999997</v>
      </c>
      <c r="L52" s="23">
        <v>8813.5321094499996</v>
      </c>
      <c r="M52" s="23">
        <v>2401.6852055651862</v>
      </c>
      <c r="N52" s="23">
        <v>20198.018982050002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-82732.075766864116</v>
      </c>
      <c r="E53" s="17">
        <f t="shared" si="0"/>
        <v>-213629.19680111005</v>
      </c>
      <c r="F53" s="17">
        <f t="shared" si="0"/>
        <v>-18613.211421966174</v>
      </c>
      <c r="G53" s="17">
        <f t="shared" si="0"/>
        <v>-17928.73738466404</v>
      </c>
      <c r="H53" s="17">
        <f t="shared" si="0"/>
        <v>-94.270648649981013</v>
      </c>
      <c r="I53" s="17">
        <f t="shared" si="0"/>
        <v>-17834.46673601403</v>
      </c>
      <c r="J53" s="17">
        <f t="shared" si="0"/>
        <v>-470.55446450999989</v>
      </c>
      <c r="K53" s="17">
        <f t="shared" si="0"/>
        <v>-213.9195727921101</v>
      </c>
      <c r="L53" s="17">
        <f t="shared" si="0"/>
        <v>-17193.183804419998</v>
      </c>
      <c r="M53" s="17">
        <f t="shared" si="0"/>
        <v>166703.51626063211</v>
      </c>
      <c r="N53" s="17">
        <f t="shared" si="0"/>
        <v>82808.091110424139</v>
      </c>
    </row>
    <row r="54" spans="2:18" x14ac:dyDescent="0.25">
      <c r="B54" s="52"/>
      <c r="C54" s="7"/>
      <c r="D54" s="15">
        <f>D53+N53</f>
        <v>76.015343560022302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2.2296831048151944E-11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95" priority="2" operator="equal">
      <formula>0</formula>
    </cfRule>
  </conditionalFormatting>
  <conditionalFormatting sqref="E7:N52">
    <cfRule type="cellIs" dxfId="19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61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566076.57889774616</v>
      </c>
      <c r="E7" s="35">
        <v>83503.725833529723</v>
      </c>
      <c r="F7" s="35">
        <v>223370.50040926941</v>
      </c>
      <c r="G7" s="35">
        <v>209060.43280277442</v>
      </c>
      <c r="H7" s="35">
        <v>82048.373511760001</v>
      </c>
      <c r="I7" s="35">
        <v>127012.05929101443</v>
      </c>
      <c r="J7" s="35">
        <v>11563.064588275</v>
      </c>
      <c r="K7" s="35">
        <v>2747.0030182200003</v>
      </c>
      <c r="L7" s="35">
        <v>66227.224972709999</v>
      </c>
      <c r="M7" s="35">
        <v>192975.12768223695</v>
      </c>
      <c r="N7" s="36">
        <v>205260.58408465842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114.28820734999999</v>
      </c>
      <c r="E8" s="18">
        <v>0</v>
      </c>
      <c r="F8" s="18">
        <v>114.28820734999999</v>
      </c>
      <c r="G8" s="18">
        <v>114.28820734999999</v>
      </c>
      <c r="H8" s="18">
        <v>114.28820734999999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3003.5709989999996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73.994257319999988</v>
      </c>
      <c r="E9" s="19">
        <v>0</v>
      </c>
      <c r="F9" s="19">
        <v>73.994257319999988</v>
      </c>
      <c r="G9" s="19">
        <v>73.994257319999988</v>
      </c>
      <c r="H9" s="19">
        <v>73.994257319999988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40.293950029999998</v>
      </c>
      <c r="E10" s="19">
        <v>0</v>
      </c>
      <c r="F10" s="19">
        <v>40.293950029999998</v>
      </c>
      <c r="G10" s="19">
        <v>40.293950029999998</v>
      </c>
      <c r="H10" s="19">
        <v>40.293950029999998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3003.5709989999996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194290.18543365004</v>
      </c>
      <c r="E11" s="20">
        <v>33813.788719249998</v>
      </c>
      <c r="F11" s="20">
        <v>68908.369922300015</v>
      </c>
      <c r="G11" s="20">
        <v>67641.528213640006</v>
      </c>
      <c r="H11" s="20">
        <v>31574.455593170002</v>
      </c>
      <c r="I11" s="20">
        <v>36067.072620470004</v>
      </c>
      <c r="J11" s="20">
        <v>734.77650437000011</v>
      </c>
      <c r="K11" s="20">
        <v>532.06520429</v>
      </c>
      <c r="L11" s="20">
        <v>11937.870978430001</v>
      </c>
      <c r="M11" s="20">
        <v>79630.15581366999</v>
      </c>
      <c r="N11" s="20">
        <v>2131.9889266999999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42656.515726474099</v>
      </c>
      <c r="E12" s="19">
        <v>10132.736335624097</v>
      </c>
      <c r="F12" s="19">
        <v>6481.9143235700003</v>
      </c>
      <c r="G12" s="19">
        <v>6360.4573780000001</v>
      </c>
      <c r="H12" s="19">
        <v>842.19701599999996</v>
      </c>
      <c r="I12" s="19">
        <v>5518.260362</v>
      </c>
      <c r="J12" s="19">
        <v>104.45410100000002</v>
      </c>
      <c r="K12" s="19">
        <v>17.002844570000001</v>
      </c>
      <c r="L12" s="19">
        <v>0</v>
      </c>
      <c r="M12" s="19">
        <v>26041.865067280003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97212.193287575908</v>
      </c>
      <c r="E13" s="19">
        <v>20051.458872625903</v>
      </c>
      <c r="F13" s="19">
        <v>45019.530791690006</v>
      </c>
      <c r="G13" s="19">
        <v>44451.059078600003</v>
      </c>
      <c r="H13" s="19">
        <v>17579.790208130002</v>
      </c>
      <c r="I13" s="19">
        <v>26871.268870470001</v>
      </c>
      <c r="J13" s="19">
        <v>488.41817938000003</v>
      </c>
      <c r="K13" s="19">
        <v>80.053533709999996</v>
      </c>
      <c r="L13" s="19">
        <v>11925.820834870001</v>
      </c>
      <c r="M13" s="19">
        <v>20215.382788389998</v>
      </c>
      <c r="N13" s="19">
        <v>1035.51462608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54421.476419600003</v>
      </c>
      <c r="E14" s="21">
        <v>3629.5935109999996</v>
      </c>
      <c r="F14" s="21">
        <v>17406.924807040003</v>
      </c>
      <c r="G14" s="21">
        <v>16830.011757040003</v>
      </c>
      <c r="H14" s="21">
        <v>13152.468369040003</v>
      </c>
      <c r="I14" s="21">
        <v>3677.543388</v>
      </c>
      <c r="J14" s="21">
        <v>141.90422399000008</v>
      </c>
      <c r="K14" s="21">
        <v>435.00882601000001</v>
      </c>
      <c r="L14" s="21">
        <v>12.05014356</v>
      </c>
      <c r="M14" s="21">
        <v>33372.907957999996</v>
      </c>
      <c r="N14" s="21">
        <v>1096.4743006199999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72753.309906359995</v>
      </c>
      <c r="E15" s="20">
        <v>1759.3324281400019</v>
      </c>
      <c r="F15" s="20">
        <v>70993.977478219997</v>
      </c>
      <c r="G15" s="20">
        <v>69718.752590360004</v>
      </c>
      <c r="H15" s="20">
        <v>50281.040867699994</v>
      </c>
      <c r="I15" s="20">
        <v>19437.711722660002</v>
      </c>
      <c r="J15" s="20">
        <v>28.409930999999915</v>
      </c>
      <c r="K15" s="20">
        <v>1246.8149568600002</v>
      </c>
      <c r="L15" s="20">
        <v>0</v>
      </c>
      <c r="M15" s="20">
        <v>0</v>
      </c>
      <c r="N15" s="20">
        <v>11137.892169000001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23085.360797475842</v>
      </c>
      <c r="E16" s="19">
        <v>1759.3324281400019</v>
      </c>
      <c r="F16" s="19">
        <v>21326.02836933584</v>
      </c>
      <c r="G16" s="19">
        <v>20050.803481475843</v>
      </c>
      <c r="H16" s="19">
        <v>2064.64981919</v>
      </c>
      <c r="I16" s="19">
        <v>17986.153662285844</v>
      </c>
      <c r="J16" s="19">
        <v>28.409930999999915</v>
      </c>
      <c r="K16" s="19">
        <v>1246.8149568600002</v>
      </c>
      <c r="L16" s="19">
        <v>0</v>
      </c>
      <c r="M16" s="19">
        <v>0</v>
      </c>
      <c r="N16" s="19">
        <v>4.6821060000000001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49667.949108884153</v>
      </c>
      <c r="E17" s="21">
        <v>0</v>
      </c>
      <c r="F17" s="21">
        <v>49667.949108884153</v>
      </c>
      <c r="G17" s="21">
        <v>49667.949108884153</v>
      </c>
      <c r="H17" s="21">
        <v>48216.391048509991</v>
      </c>
      <c r="I17" s="21">
        <v>1451.5580603741587</v>
      </c>
      <c r="J17" s="21">
        <v>0</v>
      </c>
      <c r="K17" s="21">
        <v>0</v>
      </c>
      <c r="L17" s="21">
        <v>0</v>
      </c>
      <c r="M17" s="21">
        <v>0</v>
      </c>
      <c r="N17" s="21">
        <v>11133.210063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83028.494278140002</v>
      </c>
      <c r="E18" s="20">
        <v>3912.1969559999993</v>
      </c>
      <c r="F18" s="20">
        <v>61015.75536014</v>
      </c>
      <c r="G18" s="20">
        <v>50784.464133320005</v>
      </c>
      <c r="H18" s="20">
        <v>18.050951320000003</v>
      </c>
      <c r="I18" s="20">
        <v>50766.413182000004</v>
      </c>
      <c r="J18" s="20">
        <v>10215.821406999999</v>
      </c>
      <c r="K18" s="20">
        <v>15.46981982</v>
      </c>
      <c r="L18" s="20">
        <v>17725.2</v>
      </c>
      <c r="M18" s="20">
        <v>375.34196199999997</v>
      </c>
      <c r="N18" s="20">
        <v>91477.460684849997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16552.125501125061</v>
      </c>
      <c r="E19" s="19">
        <v>285.88399621588087</v>
      </c>
      <c r="F19" s="19">
        <v>13841.903673227116</v>
      </c>
      <c r="G19" s="19">
        <v>3625.3278823026685</v>
      </c>
      <c r="H19" s="19">
        <v>0.38013163</v>
      </c>
      <c r="I19" s="19">
        <v>3624.9477506726685</v>
      </c>
      <c r="J19" s="19">
        <v>10201.105971104447</v>
      </c>
      <c r="K19" s="19">
        <v>15.46981982</v>
      </c>
      <c r="L19" s="19">
        <v>2295.5195020712813</v>
      </c>
      <c r="M19" s="19">
        <v>128.81832961078095</v>
      </c>
      <c r="N19" s="19">
        <v>1095.7294368029209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66476.368777014941</v>
      </c>
      <c r="E20" s="21">
        <v>3626.3129597841184</v>
      </c>
      <c r="F20" s="21">
        <v>47173.851686912887</v>
      </c>
      <c r="G20" s="21">
        <v>47159.136251017335</v>
      </c>
      <c r="H20" s="21">
        <v>17.670819690000002</v>
      </c>
      <c r="I20" s="21">
        <v>47141.465431327335</v>
      </c>
      <c r="J20" s="21">
        <v>14.715435895553123</v>
      </c>
      <c r="K20" s="21">
        <v>0</v>
      </c>
      <c r="L20" s="21">
        <v>15429.680497928719</v>
      </c>
      <c r="M20" s="21">
        <v>246.52363238921905</v>
      </c>
      <c r="N20" s="21">
        <v>90381.731248047072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153504.23701691753</v>
      </c>
      <c r="E21" s="22">
        <v>17318.236696500957</v>
      </c>
      <c r="F21" s="22">
        <v>471.90272599999997</v>
      </c>
      <c r="G21" s="22">
        <v>172.04239999999999</v>
      </c>
      <c r="H21" s="22">
        <v>24</v>
      </c>
      <c r="I21" s="22">
        <v>148.04239999999999</v>
      </c>
      <c r="J21" s="22">
        <v>27.76239</v>
      </c>
      <c r="K21" s="22">
        <v>272.097936</v>
      </c>
      <c r="L21" s="22">
        <v>31894.001222769999</v>
      </c>
      <c r="M21" s="22">
        <v>103820.09637164656</v>
      </c>
      <c r="N21" s="22">
        <v>61762.316607418688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1880.8252701401166</v>
      </c>
      <c r="E22" s="20">
        <v>410.36473926908752</v>
      </c>
      <c r="F22" s="20">
        <v>168.53069698779791</v>
      </c>
      <c r="G22" s="20">
        <v>15.436954587797899</v>
      </c>
      <c r="H22" s="20">
        <v>0</v>
      </c>
      <c r="I22" s="20">
        <v>15.436954587797899</v>
      </c>
      <c r="J22" s="20">
        <v>0</v>
      </c>
      <c r="K22" s="20">
        <v>153.0937424</v>
      </c>
      <c r="L22" s="20">
        <v>0</v>
      </c>
      <c r="M22" s="20">
        <v>1301.9298338832314</v>
      </c>
      <c r="N22" s="20">
        <v>51.88762627971856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153.0937424</v>
      </c>
      <c r="E23" s="19">
        <v>0</v>
      </c>
      <c r="F23" s="19">
        <v>153.0937424</v>
      </c>
      <c r="G23" s="19">
        <v>0</v>
      </c>
      <c r="H23" s="19">
        <v>0</v>
      </c>
      <c r="I23" s="19">
        <v>0</v>
      </c>
      <c r="J23" s="19">
        <v>0</v>
      </c>
      <c r="K23" s="19">
        <v>153.0937424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485.97503245999997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485.97503245999997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1241.7564952801167</v>
      </c>
      <c r="E25" s="21">
        <v>410.36473926908752</v>
      </c>
      <c r="F25" s="21">
        <v>15.436954587797899</v>
      </c>
      <c r="G25" s="21">
        <v>15.436954587797899</v>
      </c>
      <c r="H25" s="21">
        <v>0</v>
      </c>
      <c r="I25" s="21">
        <v>15.436954587797899</v>
      </c>
      <c r="J25" s="21">
        <v>0</v>
      </c>
      <c r="K25" s="21">
        <v>0</v>
      </c>
      <c r="L25" s="21">
        <v>0</v>
      </c>
      <c r="M25" s="21">
        <v>815.95480142323129</v>
      </c>
      <c r="N25" s="21">
        <v>51.88762627971856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60505.238785188449</v>
      </c>
      <c r="E27" s="20">
        <v>26289.806294369668</v>
      </c>
      <c r="F27" s="20">
        <v>21697.676018271628</v>
      </c>
      <c r="G27" s="20">
        <v>20613.920303516628</v>
      </c>
      <c r="H27" s="20">
        <v>36.537892220000003</v>
      </c>
      <c r="I27" s="20">
        <v>20577.382411296629</v>
      </c>
      <c r="J27" s="20">
        <v>556.29435590499907</v>
      </c>
      <c r="K27" s="20">
        <v>527.46135885000001</v>
      </c>
      <c r="L27" s="20">
        <v>4670.1527715100001</v>
      </c>
      <c r="M27" s="20">
        <v>7847.6037010371547</v>
      </c>
      <c r="N27" s="20">
        <v>35695.467071409999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14309.338578289999</v>
      </c>
      <c r="E28" s="19">
        <v>13943.679620578021</v>
      </c>
      <c r="F28" s="19">
        <v>236.51210050999998</v>
      </c>
      <c r="G28" s="19">
        <v>94.189651999999995</v>
      </c>
      <c r="H28" s="19">
        <v>0</v>
      </c>
      <c r="I28" s="19">
        <v>94.189651999999995</v>
      </c>
      <c r="J28" s="19">
        <v>115.295852</v>
      </c>
      <c r="K28" s="19">
        <v>27.026596510000001</v>
      </c>
      <c r="L28" s="19">
        <v>3.87168</v>
      </c>
      <c r="M28" s="19">
        <v>125.27517720197801</v>
      </c>
      <c r="N28" s="19">
        <v>34209.4575903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46195.900206898448</v>
      </c>
      <c r="E29" s="23">
        <v>12346.126673791647</v>
      </c>
      <c r="F29" s="23">
        <v>21461.163917761627</v>
      </c>
      <c r="G29" s="23">
        <v>20519.730651516627</v>
      </c>
      <c r="H29" s="23">
        <v>36.537892220000003</v>
      </c>
      <c r="I29" s="23">
        <v>20483.192759296628</v>
      </c>
      <c r="J29" s="23">
        <v>440.9985039049991</v>
      </c>
      <c r="K29" s="23">
        <v>500.43476234000002</v>
      </c>
      <c r="L29" s="23">
        <v>4666.2810915099999</v>
      </c>
      <c r="M29" s="23">
        <v>7722.3285238351764</v>
      </c>
      <c r="N29" s="23">
        <v>1486.0094811099998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643757.32385636459</v>
      </c>
      <c r="E30" s="35">
        <v>290352.71973270678</v>
      </c>
      <c r="F30" s="35">
        <v>241807.04772345794</v>
      </c>
      <c r="G30" s="35">
        <v>226949.992681373</v>
      </c>
      <c r="H30" s="35">
        <v>82146.369788440003</v>
      </c>
      <c r="I30" s="35">
        <v>144803.622892933</v>
      </c>
      <c r="J30" s="35">
        <v>11913.239672130001</v>
      </c>
      <c r="K30" s="35">
        <v>2943.8153699549589</v>
      </c>
      <c r="L30" s="35">
        <v>80679.959237404997</v>
      </c>
      <c r="M30" s="35">
        <v>30917.597162794737</v>
      </c>
      <c r="N30" s="36">
        <v>127505.84486871999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3003.5709989999996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3003.5709989999996</v>
      </c>
      <c r="M31" s="18">
        <v>0</v>
      </c>
      <c r="N31" s="18">
        <v>40.293950029999998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3003.5709989999996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3003.5709989999996</v>
      </c>
      <c r="M33" s="19">
        <v>0</v>
      </c>
      <c r="N33" s="19">
        <v>40.293950029999998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147209.53208959001</v>
      </c>
      <c r="E34" s="20">
        <v>0</v>
      </c>
      <c r="F34" s="20">
        <v>147209.53208959001</v>
      </c>
      <c r="G34" s="20">
        <v>147209.53208959001</v>
      </c>
      <c r="H34" s="20">
        <v>66456.972078589999</v>
      </c>
      <c r="I34" s="20">
        <v>80752.560010999994</v>
      </c>
      <c r="J34" s="20">
        <v>0</v>
      </c>
      <c r="K34" s="20">
        <v>0</v>
      </c>
      <c r="L34" s="20">
        <v>0</v>
      </c>
      <c r="M34" s="20">
        <v>0</v>
      </c>
      <c r="N34" s="20">
        <v>49212.64227076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33505.813546510006</v>
      </c>
      <c r="E35" s="19">
        <v>0</v>
      </c>
      <c r="F35" s="19">
        <v>33505.813546510006</v>
      </c>
      <c r="G35" s="19">
        <v>33505.813546510006</v>
      </c>
      <c r="H35" s="19">
        <v>33505.813546510006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9150.702179964097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74843.886665900005</v>
      </c>
      <c r="E36" s="19">
        <v>0</v>
      </c>
      <c r="F36" s="19">
        <v>74843.886665900005</v>
      </c>
      <c r="G36" s="19">
        <v>74843.886665900005</v>
      </c>
      <c r="H36" s="19">
        <v>32758.468743899997</v>
      </c>
      <c r="I36" s="19">
        <v>42085.417922000001</v>
      </c>
      <c r="J36" s="19">
        <v>0</v>
      </c>
      <c r="K36" s="19">
        <v>0</v>
      </c>
      <c r="L36" s="19">
        <v>0</v>
      </c>
      <c r="M36" s="19">
        <v>0</v>
      </c>
      <c r="N36" s="19">
        <v>23403.821247755903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38859.831877179997</v>
      </c>
      <c r="E37" s="21">
        <v>0</v>
      </c>
      <c r="F37" s="21">
        <v>38859.831877179997</v>
      </c>
      <c r="G37" s="21">
        <v>38859.831877179997</v>
      </c>
      <c r="H37" s="21">
        <v>192.68978818000002</v>
      </c>
      <c r="I37" s="21">
        <v>38667.142088999994</v>
      </c>
      <c r="J37" s="21">
        <v>0</v>
      </c>
      <c r="K37" s="21">
        <v>0</v>
      </c>
      <c r="L37" s="21">
        <v>0</v>
      </c>
      <c r="M37" s="21">
        <v>0</v>
      </c>
      <c r="N37" s="21">
        <v>16658.118843040003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48570.335075940005</v>
      </c>
      <c r="E38" s="20">
        <v>10105.922354</v>
      </c>
      <c r="F38" s="20">
        <v>6420.1292436600006</v>
      </c>
      <c r="G38" s="20">
        <v>6420.1292436600006</v>
      </c>
      <c r="H38" s="20">
        <v>5379.0185826600009</v>
      </c>
      <c r="I38" s="20">
        <v>1041.1106609999999</v>
      </c>
      <c r="J38" s="20">
        <v>0</v>
      </c>
      <c r="K38" s="20">
        <v>0</v>
      </c>
      <c r="L38" s="20">
        <v>32044.283478280006</v>
      </c>
      <c r="M38" s="20">
        <v>0</v>
      </c>
      <c r="N38" s="20">
        <v>35320.866999419995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23090.042903475845</v>
      </c>
      <c r="E39" s="19">
        <v>13.822818</v>
      </c>
      <c r="F39" s="19">
        <v>5379.0185826600009</v>
      </c>
      <c r="G39" s="19">
        <v>5379.0185826600009</v>
      </c>
      <c r="H39" s="19">
        <v>5379.0185826600009</v>
      </c>
      <c r="I39" s="19">
        <v>0</v>
      </c>
      <c r="J39" s="19">
        <v>0</v>
      </c>
      <c r="K39" s="19">
        <v>0</v>
      </c>
      <c r="L39" s="19">
        <v>17697.201502815846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25480.292172464156</v>
      </c>
      <c r="E40" s="21">
        <v>10092.099536</v>
      </c>
      <c r="F40" s="21">
        <v>1041.1106609999999</v>
      </c>
      <c r="G40" s="21">
        <v>1041.1106609999999</v>
      </c>
      <c r="H40" s="21">
        <v>0</v>
      </c>
      <c r="I40" s="21">
        <v>1041.1106609999999</v>
      </c>
      <c r="J40" s="21">
        <v>0</v>
      </c>
      <c r="K40" s="21">
        <v>0</v>
      </c>
      <c r="L40" s="21">
        <v>14347.081975464158</v>
      </c>
      <c r="M40" s="21">
        <v>0</v>
      </c>
      <c r="N40" s="21">
        <v>35320.866999419995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170518.55518798999</v>
      </c>
      <c r="E41" s="20">
        <v>80595.338321100222</v>
      </c>
      <c r="F41" s="20">
        <v>24327.838512849998</v>
      </c>
      <c r="G41" s="20">
        <v>18451.131371849999</v>
      </c>
      <c r="H41" s="20">
        <v>2274.9962448500005</v>
      </c>
      <c r="I41" s="20">
        <v>16176.135126999998</v>
      </c>
      <c r="J41" s="20">
        <v>5876.7071409999999</v>
      </c>
      <c r="K41" s="20">
        <v>0</v>
      </c>
      <c r="L41" s="20">
        <v>37144.991169999994</v>
      </c>
      <c r="M41" s="20">
        <v>28450.387184039777</v>
      </c>
      <c r="N41" s="20">
        <v>3987.3997749999994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17094.060732927981</v>
      </c>
      <c r="E42" s="19">
        <v>7513.646641257923</v>
      </c>
      <c r="F42" s="19">
        <v>311.0234699590809</v>
      </c>
      <c r="G42" s="19">
        <v>45.943082333832265</v>
      </c>
      <c r="H42" s="19">
        <v>0</v>
      </c>
      <c r="I42" s="19">
        <v>45.943082333832265</v>
      </c>
      <c r="J42" s="19">
        <v>265.08038762524865</v>
      </c>
      <c r="K42" s="19">
        <v>0</v>
      </c>
      <c r="L42" s="19">
        <v>0.17946007754979004</v>
      </c>
      <c r="M42" s="19">
        <v>9269.2111616334278</v>
      </c>
      <c r="N42" s="19">
        <v>553.79420500000003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153424.494455062</v>
      </c>
      <c r="E43" s="21">
        <v>73081.691679842304</v>
      </c>
      <c r="F43" s="21">
        <v>24016.815042890918</v>
      </c>
      <c r="G43" s="21">
        <v>18405.188289516165</v>
      </c>
      <c r="H43" s="21">
        <v>2274.9962448500005</v>
      </c>
      <c r="I43" s="21">
        <v>16130.192044666166</v>
      </c>
      <c r="J43" s="21">
        <v>5611.6267533747514</v>
      </c>
      <c r="K43" s="21">
        <v>0</v>
      </c>
      <c r="L43" s="21">
        <v>37144.811709922447</v>
      </c>
      <c r="M43" s="21">
        <v>19181.176022406347</v>
      </c>
      <c r="N43" s="21">
        <v>3433.6055699999993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210432.51283993621</v>
      </c>
      <c r="E44" s="22">
        <v>151687.59105664809</v>
      </c>
      <c r="F44" s="22">
        <v>58744.921783288126</v>
      </c>
      <c r="G44" s="22">
        <v>52568.069592703003</v>
      </c>
      <c r="H44" s="22">
        <v>7613.0780637699991</v>
      </c>
      <c r="I44" s="22">
        <v>44954.991528933002</v>
      </c>
      <c r="J44" s="22">
        <v>5273.7818040000002</v>
      </c>
      <c r="K44" s="22">
        <v>903.07038658512397</v>
      </c>
      <c r="L44" s="22">
        <v>0</v>
      </c>
      <c r="M44" s="22">
        <v>0</v>
      </c>
      <c r="N44" s="22">
        <v>4834.0407844000001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1779.6191540198352</v>
      </c>
      <c r="E45" s="20">
        <v>0</v>
      </c>
      <c r="F45" s="20">
        <v>1779.6191540198352</v>
      </c>
      <c r="G45" s="20">
        <v>0</v>
      </c>
      <c r="H45" s="20">
        <v>0</v>
      </c>
      <c r="I45" s="20">
        <v>0</v>
      </c>
      <c r="J45" s="20">
        <v>0</v>
      </c>
      <c r="K45" s="20">
        <v>1779.6191540198352</v>
      </c>
      <c r="L45" s="20">
        <v>0</v>
      </c>
      <c r="M45" s="20">
        <v>0</v>
      </c>
      <c r="N45" s="20">
        <v>153.0937424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153.0937424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485.97503245999997</v>
      </c>
      <c r="E47" s="19">
        <v>0</v>
      </c>
      <c r="F47" s="19">
        <v>485.97503245999997</v>
      </c>
      <c r="G47" s="19">
        <v>0</v>
      </c>
      <c r="H47" s="19">
        <v>0</v>
      </c>
      <c r="I47" s="19">
        <v>0</v>
      </c>
      <c r="J47" s="19">
        <v>0</v>
      </c>
      <c r="K47" s="19">
        <v>485.97503245999997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1293.6441215598352</v>
      </c>
      <c r="E48" s="21">
        <v>0</v>
      </c>
      <c r="F48" s="21">
        <v>1293.6441215598352</v>
      </c>
      <c r="G48" s="21">
        <v>0</v>
      </c>
      <c r="H48" s="21">
        <v>0</v>
      </c>
      <c r="I48" s="21">
        <v>0</v>
      </c>
      <c r="J48" s="21">
        <v>0</v>
      </c>
      <c r="K48" s="21">
        <v>1293.6441215598352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62243.198509888454</v>
      </c>
      <c r="E50" s="20">
        <v>47963.868000958493</v>
      </c>
      <c r="F50" s="20">
        <v>3325.0069400500001</v>
      </c>
      <c r="G50" s="20">
        <v>2301.1303835700005</v>
      </c>
      <c r="H50" s="20">
        <v>422.30481857000001</v>
      </c>
      <c r="I50" s="20">
        <v>1878.8255650000001</v>
      </c>
      <c r="J50" s="20">
        <v>762.75072713000009</v>
      </c>
      <c r="K50" s="20">
        <v>261.12582935</v>
      </c>
      <c r="L50" s="20">
        <v>8487.113590125</v>
      </c>
      <c r="M50" s="20">
        <v>2467.2099787549578</v>
      </c>
      <c r="N50" s="20">
        <v>33957.507346710001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34657.651922680001</v>
      </c>
      <c r="E51" s="19">
        <v>34281.837113189998</v>
      </c>
      <c r="F51" s="19">
        <v>226.54094458</v>
      </c>
      <c r="G51" s="19">
        <v>54.705191499999998</v>
      </c>
      <c r="H51" s="19">
        <v>0</v>
      </c>
      <c r="I51" s="19">
        <v>54.705191499999998</v>
      </c>
      <c r="J51" s="19">
        <v>143.291719</v>
      </c>
      <c r="K51" s="19">
        <v>28.544034079999996</v>
      </c>
      <c r="L51" s="19">
        <v>99.694597000000002</v>
      </c>
      <c r="M51" s="19">
        <v>49.579267909999992</v>
      </c>
      <c r="N51" s="19">
        <v>13861.144245909998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27585.54658720845</v>
      </c>
      <c r="E52" s="23">
        <v>13682.030887768491</v>
      </c>
      <c r="F52" s="23">
        <v>3098.4659954700001</v>
      </c>
      <c r="G52" s="23">
        <v>2246.4251920700003</v>
      </c>
      <c r="H52" s="23">
        <v>422.30481857000001</v>
      </c>
      <c r="I52" s="23">
        <v>1824.1203735000001</v>
      </c>
      <c r="J52" s="23">
        <v>619.45900813000003</v>
      </c>
      <c r="K52" s="23">
        <v>232.58179526999999</v>
      </c>
      <c r="L52" s="23">
        <v>8387.4189931250003</v>
      </c>
      <c r="M52" s="23">
        <v>2417.6307108449578</v>
      </c>
      <c r="N52" s="23">
        <v>20096.363100800001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-77680.744958618423</v>
      </c>
      <c r="E53" s="17">
        <f t="shared" si="0"/>
        <v>-206848.99389917706</v>
      </c>
      <c r="F53" s="17">
        <f t="shared" si="0"/>
        <v>-18436.54731418853</v>
      </c>
      <c r="G53" s="17">
        <f t="shared" si="0"/>
        <v>-17889.559878598579</v>
      </c>
      <c r="H53" s="17">
        <f t="shared" si="0"/>
        <v>-97.996276680001756</v>
      </c>
      <c r="I53" s="17">
        <f t="shared" si="0"/>
        <v>-17791.563601918562</v>
      </c>
      <c r="J53" s="17">
        <f t="shared" si="0"/>
        <v>-350.1750838550015</v>
      </c>
      <c r="K53" s="17">
        <f t="shared" si="0"/>
        <v>-196.81235173495861</v>
      </c>
      <c r="L53" s="17">
        <f t="shared" si="0"/>
        <v>-14452.734264694998</v>
      </c>
      <c r="M53" s="17">
        <f t="shared" si="0"/>
        <v>162057.53051944223</v>
      </c>
      <c r="N53" s="17">
        <f t="shared" si="0"/>
        <v>77754.739215938433</v>
      </c>
    </row>
    <row r="54" spans="2:18" x14ac:dyDescent="0.25">
      <c r="B54" s="52"/>
      <c r="C54" s="7"/>
      <c r="D54" s="15">
        <f>D53+N53</f>
        <v>73.994257320009638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9.6491703516221605E-12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77" priority="2" operator="equal">
      <formula>0</formula>
    </cfRule>
  </conditionalFormatting>
  <conditionalFormatting sqref="E7:N52">
    <cfRule type="cellIs" dxfId="17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62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549409.80875760189</v>
      </c>
      <c r="E7" s="35">
        <v>80605.755793648495</v>
      </c>
      <c r="F7" s="35">
        <v>220138.81907666771</v>
      </c>
      <c r="G7" s="35">
        <v>206231.79510205769</v>
      </c>
      <c r="H7" s="35">
        <v>80223.015643749983</v>
      </c>
      <c r="I7" s="35">
        <v>126008.77945830772</v>
      </c>
      <c r="J7" s="35">
        <v>11442.90220382</v>
      </c>
      <c r="K7" s="35">
        <v>2464.1217707899996</v>
      </c>
      <c r="L7" s="35">
        <v>61558.860037470004</v>
      </c>
      <c r="M7" s="35">
        <v>187106.37384981569</v>
      </c>
      <c r="N7" s="36">
        <v>199610.32342875545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99.817450239999985</v>
      </c>
      <c r="E8" s="18">
        <v>0</v>
      </c>
      <c r="F8" s="18">
        <v>99.817450239999985</v>
      </c>
      <c r="G8" s="18">
        <v>99.817450239999985</v>
      </c>
      <c r="H8" s="18">
        <v>99.817450239999985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2918.5632839999998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76.886271099999988</v>
      </c>
      <c r="E9" s="19">
        <v>0</v>
      </c>
      <c r="F9" s="19">
        <v>76.886271099999988</v>
      </c>
      <c r="G9" s="19">
        <v>76.886271099999988</v>
      </c>
      <c r="H9" s="19">
        <v>76.886271099999988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22.931179140000001</v>
      </c>
      <c r="E10" s="19">
        <v>0</v>
      </c>
      <c r="F10" s="19">
        <v>22.931179140000001</v>
      </c>
      <c r="G10" s="19">
        <v>22.931179140000001</v>
      </c>
      <c r="H10" s="19">
        <v>22.931179140000001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2918.5632839999998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192137.94657447003</v>
      </c>
      <c r="E11" s="20">
        <v>32790.380703000003</v>
      </c>
      <c r="F11" s="20">
        <v>70992.033969669996</v>
      </c>
      <c r="G11" s="20">
        <v>69682.196209499991</v>
      </c>
      <c r="H11" s="20">
        <v>32122.308953299995</v>
      </c>
      <c r="I11" s="20">
        <v>37559.887256200003</v>
      </c>
      <c r="J11" s="20">
        <v>761.81600937000007</v>
      </c>
      <c r="K11" s="20">
        <v>548.02175079999995</v>
      </c>
      <c r="L11" s="20">
        <v>10302.350695959998</v>
      </c>
      <c r="M11" s="20">
        <v>78053.18120584001</v>
      </c>
      <c r="N11" s="20">
        <v>2063.2057018800001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40049.711696444836</v>
      </c>
      <c r="E12" s="19">
        <v>7322.4095337148319</v>
      </c>
      <c r="F12" s="19">
        <v>6976.7990858900002</v>
      </c>
      <c r="G12" s="19">
        <v>6865.6160922400004</v>
      </c>
      <c r="H12" s="19">
        <v>833.01213224000003</v>
      </c>
      <c r="I12" s="19">
        <v>6032.6039600000004</v>
      </c>
      <c r="J12" s="19">
        <v>93.090074000000001</v>
      </c>
      <c r="K12" s="19">
        <v>18.092919649999999</v>
      </c>
      <c r="L12" s="19">
        <v>0</v>
      </c>
      <c r="M12" s="19">
        <v>25750.503076840003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84828.193194045176</v>
      </c>
      <c r="E13" s="19">
        <v>21640.60721328517</v>
      </c>
      <c r="F13" s="19">
        <v>33352.194625800003</v>
      </c>
      <c r="G13" s="19">
        <v>32726.88246728</v>
      </c>
      <c r="H13" s="19">
        <v>5607.7201401800003</v>
      </c>
      <c r="I13" s="19">
        <v>27119.162327099999</v>
      </c>
      <c r="J13" s="19">
        <v>543.58401205000007</v>
      </c>
      <c r="K13" s="19">
        <v>81.728146469999999</v>
      </c>
      <c r="L13" s="19">
        <v>10302.350695959998</v>
      </c>
      <c r="M13" s="19">
        <v>19533.040659000002</v>
      </c>
      <c r="N13" s="19">
        <v>924.72082381000007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67260.041683980002</v>
      </c>
      <c r="E14" s="21">
        <v>3827.3639560000001</v>
      </c>
      <c r="F14" s="21">
        <v>30663.040257979996</v>
      </c>
      <c r="G14" s="21">
        <v>30089.697649979997</v>
      </c>
      <c r="H14" s="21">
        <v>25681.576680879996</v>
      </c>
      <c r="I14" s="21">
        <v>4408.1209691000004</v>
      </c>
      <c r="J14" s="21">
        <v>125.14192331999999</v>
      </c>
      <c r="K14" s="21">
        <v>448.20068467999999</v>
      </c>
      <c r="L14" s="21">
        <v>0</v>
      </c>
      <c r="M14" s="21">
        <v>32769.637470000001</v>
      </c>
      <c r="N14" s="21">
        <v>1138.4848780700001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69168.335336370001</v>
      </c>
      <c r="E15" s="20">
        <v>1648.2458720800023</v>
      </c>
      <c r="F15" s="20">
        <v>67520.089464289995</v>
      </c>
      <c r="G15" s="20">
        <v>66328.980321369992</v>
      </c>
      <c r="H15" s="20">
        <v>47953.246339289995</v>
      </c>
      <c r="I15" s="20">
        <v>18375.733982080001</v>
      </c>
      <c r="J15" s="20">
        <v>22.205437000000074</v>
      </c>
      <c r="K15" s="20">
        <v>1168.90370592</v>
      </c>
      <c r="L15" s="20">
        <v>0</v>
      </c>
      <c r="M15" s="20">
        <v>0</v>
      </c>
      <c r="N15" s="20">
        <v>10646.705489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21802.741255918118</v>
      </c>
      <c r="E16" s="19">
        <v>1648.2458720800023</v>
      </c>
      <c r="F16" s="19">
        <v>20154.495383838115</v>
      </c>
      <c r="G16" s="19">
        <v>18963.386240918113</v>
      </c>
      <c r="H16" s="19">
        <v>2063.3919999999998</v>
      </c>
      <c r="I16" s="19">
        <v>16899.994240918113</v>
      </c>
      <c r="J16" s="19">
        <v>22.205437000000074</v>
      </c>
      <c r="K16" s="19">
        <v>1168.90370592</v>
      </c>
      <c r="L16" s="19">
        <v>0</v>
      </c>
      <c r="M16" s="19">
        <v>0</v>
      </c>
      <c r="N16" s="19">
        <v>4.6479420000000005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47365.594080451883</v>
      </c>
      <c r="E17" s="21">
        <v>0</v>
      </c>
      <c r="F17" s="21">
        <v>47365.594080451883</v>
      </c>
      <c r="G17" s="21">
        <v>47365.594080451883</v>
      </c>
      <c r="H17" s="21">
        <v>45889.854339289996</v>
      </c>
      <c r="I17" s="21">
        <v>1475.7397411618872</v>
      </c>
      <c r="J17" s="21">
        <v>0</v>
      </c>
      <c r="K17" s="21">
        <v>0</v>
      </c>
      <c r="L17" s="21">
        <v>0</v>
      </c>
      <c r="M17" s="21">
        <v>0</v>
      </c>
      <c r="N17" s="21">
        <v>10642.057547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81055.734286239996</v>
      </c>
      <c r="E18" s="20">
        <v>3658.0434660000001</v>
      </c>
      <c r="F18" s="20">
        <v>59758.270559240002</v>
      </c>
      <c r="G18" s="20">
        <v>49711.321660069996</v>
      </c>
      <c r="H18" s="20">
        <v>18.356744070000001</v>
      </c>
      <c r="I18" s="20">
        <v>49692.964915999997</v>
      </c>
      <c r="J18" s="20">
        <v>10030.357285</v>
      </c>
      <c r="K18" s="20">
        <v>16.591614169999996</v>
      </c>
      <c r="L18" s="20">
        <v>17323.099999999999</v>
      </c>
      <c r="M18" s="20">
        <v>316.32026099999996</v>
      </c>
      <c r="N18" s="20">
        <v>89113.889840640011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16194.705344090262</v>
      </c>
      <c r="E19" s="19">
        <v>285.29676287586437</v>
      </c>
      <c r="F19" s="19">
        <v>13552.352114181651</v>
      </c>
      <c r="G19" s="19">
        <v>3522.0986401075279</v>
      </c>
      <c r="H19" s="19">
        <v>0.55373167000000001</v>
      </c>
      <c r="I19" s="19">
        <v>3521.5449084375277</v>
      </c>
      <c r="J19" s="19">
        <v>10013.661859904123</v>
      </c>
      <c r="K19" s="19">
        <v>16.591614169999996</v>
      </c>
      <c r="L19" s="19">
        <v>2248.6347975126414</v>
      </c>
      <c r="M19" s="19">
        <v>108.42166952010423</v>
      </c>
      <c r="N19" s="19">
        <v>1010.4335259994439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64861.028942149736</v>
      </c>
      <c r="E20" s="21">
        <v>3372.7467031241358</v>
      </c>
      <c r="F20" s="21">
        <v>46205.918445058349</v>
      </c>
      <c r="G20" s="21">
        <v>46189.223019962468</v>
      </c>
      <c r="H20" s="21">
        <v>17.8030124</v>
      </c>
      <c r="I20" s="21">
        <v>46171.420007562469</v>
      </c>
      <c r="J20" s="21">
        <v>16.695425095877308</v>
      </c>
      <c r="K20" s="21">
        <v>0</v>
      </c>
      <c r="L20" s="21">
        <v>15074.465202487358</v>
      </c>
      <c r="M20" s="21">
        <v>207.89859147989574</v>
      </c>
      <c r="N20" s="21">
        <v>88103.456314640571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146799.92032904003</v>
      </c>
      <c r="E21" s="22">
        <v>16934.010581986233</v>
      </c>
      <c r="F21" s="22">
        <v>465.16592249999997</v>
      </c>
      <c r="G21" s="22">
        <v>172.06519499999999</v>
      </c>
      <c r="H21" s="22">
        <v>24</v>
      </c>
      <c r="I21" s="22">
        <v>148.06519499999999</v>
      </c>
      <c r="J21" s="22">
        <v>28.020763999999989</v>
      </c>
      <c r="K21" s="22">
        <v>265.07996349999996</v>
      </c>
      <c r="L21" s="22">
        <v>29540.756388990001</v>
      </c>
      <c r="M21" s="22">
        <v>99859.987435563817</v>
      </c>
      <c r="N21" s="22">
        <v>61475.294468364649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1838.3605595061408</v>
      </c>
      <c r="E22" s="20">
        <v>365.78359923141687</v>
      </c>
      <c r="F22" s="20">
        <v>177.48167985193945</v>
      </c>
      <c r="G22" s="20">
        <v>17.080698861939432</v>
      </c>
      <c r="H22" s="20">
        <v>0</v>
      </c>
      <c r="I22" s="20">
        <v>17.080698861939432</v>
      </c>
      <c r="J22" s="20">
        <v>0</v>
      </c>
      <c r="K22" s="20">
        <v>160.40098099000002</v>
      </c>
      <c r="L22" s="20">
        <v>0</v>
      </c>
      <c r="M22" s="20">
        <v>1295.0952804227845</v>
      </c>
      <c r="N22" s="20">
        <v>62.347266590793417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160.40098099000002</v>
      </c>
      <c r="E23" s="19">
        <v>0</v>
      </c>
      <c r="F23" s="19">
        <v>160.40098099000002</v>
      </c>
      <c r="G23" s="19">
        <v>0</v>
      </c>
      <c r="H23" s="19">
        <v>0</v>
      </c>
      <c r="I23" s="19">
        <v>0</v>
      </c>
      <c r="J23" s="19">
        <v>0</v>
      </c>
      <c r="K23" s="19">
        <v>160.40098099000002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474.99588111000003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474.99588111000003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1202.9636974061409</v>
      </c>
      <c r="E25" s="21">
        <v>365.78359923141687</v>
      </c>
      <c r="F25" s="21">
        <v>17.080698861939432</v>
      </c>
      <c r="G25" s="21">
        <v>17.080698861939432</v>
      </c>
      <c r="H25" s="21">
        <v>0</v>
      </c>
      <c r="I25" s="21">
        <v>17.080698861939432</v>
      </c>
      <c r="J25" s="21">
        <v>0</v>
      </c>
      <c r="K25" s="21">
        <v>0</v>
      </c>
      <c r="L25" s="21">
        <v>0</v>
      </c>
      <c r="M25" s="21">
        <v>820.09939931278461</v>
      </c>
      <c r="N25" s="21">
        <v>62.347266590793417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58309.694221735692</v>
      </c>
      <c r="E27" s="20">
        <v>25209.291571350837</v>
      </c>
      <c r="F27" s="20">
        <v>21125.960030875776</v>
      </c>
      <c r="G27" s="20">
        <v>20220.333567015776</v>
      </c>
      <c r="H27" s="20">
        <v>5.2861568500000002</v>
      </c>
      <c r="I27" s="20">
        <v>20215.047410165775</v>
      </c>
      <c r="J27" s="20">
        <v>600.50270845</v>
      </c>
      <c r="K27" s="20">
        <v>305.12375541</v>
      </c>
      <c r="L27" s="20">
        <v>4392.6529525199994</v>
      </c>
      <c r="M27" s="20">
        <v>7581.7896669890779</v>
      </c>
      <c r="N27" s="20">
        <v>33330.31737828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13835.360133029999</v>
      </c>
      <c r="E28" s="19">
        <v>13506.023516981708</v>
      </c>
      <c r="F28" s="19">
        <v>183.38516415999999</v>
      </c>
      <c r="G28" s="19">
        <v>57.900528999999992</v>
      </c>
      <c r="H28" s="19">
        <v>0</v>
      </c>
      <c r="I28" s="19">
        <v>57.900528999999992</v>
      </c>
      <c r="J28" s="19">
        <v>98.260770000000008</v>
      </c>
      <c r="K28" s="19">
        <v>27.223865159999999</v>
      </c>
      <c r="L28" s="19">
        <v>11.45791</v>
      </c>
      <c r="M28" s="19">
        <v>134.49354188829199</v>
      </c>
      <c r="N28" s="19">
        <v>32010.397246800003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44474.334088705691</v>
      </c>
      <c r="E29" s="23">
        <v>11703.268054369129</v>
      </c>
      <c r="F29" s="23">
        <v>20942.574866715775</v>
      </c>
      <c r="G29" s="23">
        <v>20162.433038015777</v>
      </c>
      <c r="H29" s="23">
        <v>5.2861568500000002</v>
      </c>
      <c r="I29" s="23">
        <v>20157.146881165776</v>
      </c>
      <c r="J29" s="23">
        <v>502.24193844999996</v>
      </c>
      <c r="K29" s="23">
        <v>277.89989025</v>
      </c>
      <c r="L29" s="23">
        <v>4381.1950425199993</v>
      </c>
      <c r="M29" s="23">
        <v>7447.2961251007855</v>
      </c>
      <c r="N29" s="23">
        <v>1319.9201314800002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626878.89310103725</v>
      </c>
      <c r="E30" s="35">
        <v>281368.26576048636</v>
      </c>
      <c r="F30" s="35">
        <v>238892.52846572007</v>
      </c>
      <c r="G30" s="35">
        <v>224161.87510319659</v>
      </c>
      <c r="H30" s="35">
        <v>80322.536058969999</v>
      </c>
      <c r="I30" s="35">
        <v>143839.3390442266</v>
      </c>
      <c r="J30" s="35">
        <v>11867.159799309999</v>
      </c>
      <c r="K30" s="35">
        <v>2863.4935632134598</v>
      </c>
      <c r="L30" s="35">
        <v>76910.639716670004</v>
      </c>
      <c r="M30" s="35">
        <v>29707.459158160877</v>
      </c>
      <c r="N30" s="36">
        <v>122064.35281421999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2918.5632839999998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2918.5632839999998</v>
      </c>
      <c r="M31" s="18">
        <v>0</v>
      </c>
      <c r="N31" s="18">
        <v>22.931179140000001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2918.5632839999998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2918.5632839999998</v>
      </c>
      <c r="M33" s="19">
        <v>0</v>
      </c>
      <c r="N33" s="19">
        <v>22.931179140000001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146873.53691664001</v>
      </c>
      <c r="E34" s="20">
        <v>0</v>
      </c>
      <c r="F34" s="20">
        <v>146873.53691664001</v>
      </c>
      <c r="G34" s="20">
        <v>146873.53691664001</v>
      </c>
      <c r="H34" s="20">
        <v>65588.64621264</v>
      </c>
      <c r="I34" s="20">
        <v>81284.890704000005</v>
      </c>
      <c r="J34" s="20">
        <v>0</v>
      </c>
      <c r="K34" s="20">
        <v>0</v>
      </c>
      <c r="L34" s="20">
        <v>0</v>
      </c>
      <c r="M34" s="20">
        <v>0</v>
      </c>
      <c r="N34" s="20">
        <v>47327.615359709991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33061.900999080004</v>
      </c>
      <c r="E35" s="19">
        <v>0</v>
      </c>
      <c r="F35" s="19">
        <v>33061.900999080004</v>
      </c>
      <c r="G35" s="19">
        <v>33061.900999080004</v>
      </c>
      <c r="H35" s="19">
        <v>33061.900999080004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6987.810697364831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75500.558272390001</v>
      </c>
      <c r="E36" s="19">
        <v>0</v>
      </c>
      <c r="F36" s="19">
        <v>75500.558272390001</v>
      </c>
      <c r="G36" s="19">
        <v>75500.558272390001</v>
      </c>
      <c r="H36" s="19">
        <v>32516.221812389995</v>
      </c>
      <c r="I36" s="19">
        <v>42984.336460000006</v>
      </c>
      <c r="J36" s="19">
        <v>0</v>
      </c>
      <c r="K36" s="19">
        <v>0</v>
      </c>
      <c r="L36" s="19">
        <v>0</v>
      </c>
      <c r="M36" s="19">
        <v>0</v>
      </c>
      <c r="N36" s="19">
        <v>10252.355745465167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38311.07764517</v>
      </c>
      <c r="E37" s="21">
        <v>0</v>
      </c>
      <c r="F37" s="21">
        <v>38311.07764517</v>
      </c>
      <c r="G37" s="21">
        <v>38311.07764517</v>
      </c>
      <c r="H37" s="21">
        <v>10.52340117</v>
      </c>
      <c r="I37" s="21">
        <v>38300.554243999999</v>
      </c>
      <c r="J37" s="21">
        <v>0</v>
      </c>
      <c r="K37" s="21">
        <v>0</v>
      </c>
      <c r="L37" s="21">
        <v>0</v>
      </c>
      <c r="M37" s="21">
        <v>0</v>
      </c>
      <c r="N37" s="21">
        <v>30087.448916879996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46664.878544949999</v>
      </c>
      <c r="E38" s="20">
        <v>9661.3965230000013</v>
      </c>
      <c r="F38" s="20">
        <v>7382.6069200800002</v>
      </c>
      <c r="G38" s="20">
        <v>7382.6069200800002</v>
      </c>
      <c r="H38" s="20">
        <v>6383.3075630800004</v>
      </c>
      <c r="I38" s="20">
        <v>999.29935699999999</v>
      </c>
      <c r="J38" s="20">
        <v>0</v>
      </c>
      <c r="K38" s="20">
        <v>0</v>
      </c>
      <c r="L38" s="20">
        <v>29620.875101870006</v>
      </c>
      <c r="M38" s="20">
        <v>0</v>
      </c>
      <c r="N38" s="20">
        <v>33150.162280419994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21807.389197918113</v>
      </c>
      <c r="E39" s="19">
        <v>18.638199</v>
      </c>
      <c r="F39" s="19">
        <v>6383.3075630800004</v>
      </c>
      <c r="G39" s="19">
        <v>6383.3075630800004</v>
      </c>
      <c r="H39" s="19">
        <v>6383.3075630800004</v>
      </c>
      <c r="I39" s="19">
        <v>0</v>
      </c>
      <c r="J39" s="19">
        <v>0</v>
      </c>
      <c r="K39" s="19">
        <v>0</v>
      </c>
      <c r="L39" s="19">
        <v>15405.443435838115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24857.489347031889</v>
      </c>
      <c r="E40" s="21">
        <v>9642.7583240000004</v>
      </c>
      <c r="F40" s="21">
        <v>999.29935699999999</v>
      </c>
      <c r="G40" s="21">
        <v>999.29935699999999</v>
      </c>
      <c r="H40" s="21">
        <v>0</v>
      </c>
      <c r="I40" s="21">
        <v>999.29935699999999</v>
      </c>
      <c r="J40" s="21">
        <v>0</v>
      </c>
      <c r="K40" s="21">
        <v>0</v>
      </c>
      <c r="L40" s="21">
        <v>14215.431666031889</v>
      </c>
      <c r="M40" s="21">
        <v>0</v>
      </c>
      <c r="N40" s="21">
        <v>33150.162280419994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166438.12241087999</v>
      </c>
      <c r="E41" s="20">
        <v>79103.65630720192</v>
      </c>
      <c r="F41" s="20">
        <v>23764.920129639995</v>
      </c>
      <c r="G41" s="20">
        <v>17880.637481639998</v>
      </c>
      <c r="H41" s="20">
        <v>2429.5636366399995</v>
      </c>
      <c r="I41" s="20">
        <v>15451.073844999997</v>
      </c>
      <c r="J41" s="20">
        <v>5884.2826479999994</v>
      </c>
      <c r="K41" s="20">
        <v>0</v>
      </c>
      <c r="L41" s="20">
        <v>36349.560644999998</v>
      </c>
      <c r="M41" s="20">
        <v>27219.985329038078</v>
      </c>
      <c r="N41" s="20">
        <v>3731.5017159999998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16649.559754089707</v>
      </c>
      <c r="E42" s="19">
        <v>7366.4970480230459</v>
      </c>
      <c r="F42" s="19">
        <v>268.49692596881317</v>
      </c>
      <c r="G42" s="19">
        <v>47.192214341170995</v>
      </c>
      <c r="H42" s="19">
        <v>0</v>
      </c>
      <c r="I42" s="19">
        <v>47.192214341170995</v>
      </c>
      <c r="J42" s="19">
        <v>221.30471162764218</v>
      </c>
      <c r="K42" s="19">
        <v>0</v>
      </c>
      <c r="L42" s="19">
        <v>0.26905910278924461</v>
      </c>
      <c r="M42" s="19">
        <v>9014.2967209950566</v>
      </c>
      <c r="N42" s="19">
        <v>555.579116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149788.56265679028</v>
      </c>
      <c r="E43" s="21">
        <v>71737.159259178879</v>
      </c>
      <c r="F43" s="21">
        <v>23496.423203671184</v>
      </c>
      <c r="G43" s="21">
        <v>17833.445267298826</v>
      </c>
      <c r="H43" s="21">
        <v>2429.5636366399995</v>
      </c>
      <c r="I43" s="21">
        <v>15403.881630658827</v>
      </c>
      <c r="J43" s="21">
        <v>5662.9779363723574</v>
      </c>
      <c r="K43" s="21">
        <v>0</v>
      </c>
      <c r="L43" s="21">
        <v>36349.291585897212</v>
      </c>
      <c r="M43" s="21">
        <v>18205.688608043023</v>
      </c>
      <c r="N43" s="21">
        <v>3175.9225999999999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203733.16629900469</v>
      </c>
      <c r="E44" s="22">
        <v>147675.30709689157</v>
      </c>
      <c r="F44" s="22">
        <v>56057.859202113126</v>
      </c>
      <c r="G44" s="22">
        <v>49884.056656216599</v>
      </c>
      <c r="H44" s="22">
        <v>5488.2426949900009</v>
      </c>
      <c r="I44" s="22">
        <v>44395.813961226595</v>
      </c>
      <c r="J44" s="22">
        <v>5255.7208640000008</v>
      </c>
      <c r="K44" s="22">
        <v>918.08168189652565</v>
      </c>
      <c r="L44" s="22">
        <v>0</v>
      </c>
      <c r="M44" s="22">
        <v>0</v>
      </c>
      <c r="N44" s="22">
        <v>4542.0484984000004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1740.3068451069344</v>
      </c>
      <c r="E45" s="20">
        <v>0</v>
      </c>
      <c r="F45" s="20">
        <v>1740.3068451069344</v>
      </c>
      <c r="G45" s="20">
        <v>0</v>
      </c>
      <c r="H45" s="20">
        <v>0</v>
      </c>
      <c r="I45" s="20">
        <v>0</v>
      </c>
      <c r="J45" s="20">
        <v>0</v>
      </c>
      <c r="K45" s="20">
        <v>1740.3068451069344</v>
      </c>
      <c r="L45" s="20">
        <v>0</v>
      </c>
      <c r="M45" s="20">
        <v>0</v>
      </c>
      <c r="N45" s="20">
        <v>160.40098099000002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160.40098099000002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474.99588111000003</v>
      </c>
      <c r="E47" s="19">
        <v>0</v>
      </c>
      <c r="F47" s="19">
        <v>474.99588111000003</v>
      </c>
      <c r="G47" s="19">
        <v>0</v>
      </c>
      <c r="H47" s="19">
        <v>0</v>
      </c>
      <c r="I47" s="19">
        <v>0</v>
      </c>
      <c r="J47" s="19">
        <v>0</v>
      </c>
      <c r="K47" s="19">
        <v>474.99588111000003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1265.3109639969343</v>
      </c>
      <c r="E48" s="21">
        <v>0</v>
      </c>
      <c r="F48" s="21">
        <v>1265.3109639969343</v>
      </c>
      <c r="G48" s="21">
        <v>0</v>
      </c>
      <c r="H48" s="21">
        <v>0</v>
      </c>
      <c r="I48" s="21">
        <v>0</v>
      </c>
      <c r="J48" s="21">
        <v>0</v>
      </c>
      <c r="K48" s="21">
        <v>1265.3109639969343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58510.318800455687</v>
      </c>
      <c r="E50" s="20">
        <v>44927.905833392892</v>
      </c>
      <c r="F50" s="20">
        <v>3073.2984521399999</v>
      </c>
      <c r="G50" s="20">
        <v>2141.0371286200002</v>
      </c>
      <c r="H50" s="20">
        <v>432.77595162</v>
      </c>
      <c r="I50" s="20">
        <v>1708.2611770000003</v>
      </c>
      <c r="J50" s="20">
        <v>727.15628731000004</v>
      </c>
      <c r="K50" s="20">
        <v>205.10503621000004</v>
      </c>
      <c r="L50" s="20">
        <v>8021.6406858</v>
      </c>
      <c r="M50" s="20">
        <v>2487.4738291228</v>
      </c>
      <c r="N50" s="20">
        <v>33129.692799559998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32458.448969430006</v>
      </c>
      <c r="E51" s="19">
        <v>32072.206349010004</v>
      </c>
      <c r="F51" s="19">
        <v>279.85419767000002</v>
      </c>
      <c r="G51" s="19">
        <v>37.822016000000005</v>
      </c>
      <c r="H51" s="19">
        <v>0</v>
      </c>
      <c r="I51" s="19">
        <v>37.822016000000005</v>
      </c>
      <c r="J51" s="19">
        <v>188.57423700000001</v>
      </c>
      <c r="K51" s="19">
        <v>53.457944670000003</v>
      </c>
      <c r="L51" s="19">
        <v>60.190425000000005</v>
      </c>
      <c r="M51" s="19">
        <v>46.197997749999999</v>
      </c>
      <c r="N51" s="19">
        <v>13387.308410399999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26051.869831025688</v>
      </c>
      <c r="E52" s="23">
        <v>12855.699484382887</v>
      </c>
      <c r="F52" s="23">
        <v>2793.44425447</v>
      </c>
      <c r="G52" s="23">
        <v>2103.2151126200001</v>
      </c>
      <c r="H52" s="23">
        <v>432.77595162</v>
      </c>
      <c r="I52" s="23">
        <v>1670.4391610000002</v>
      </c>
      <c r="J52" s="23">
        <v>538.58205031</v>
      </c>
      <c r="K52" s="23">
        <v>151.64709154000002</v>
      </c>
      <c r="L52" s="23">
        <v>7961.4502608000003</v>
      </c>
      <c r="M52" s="23">
        <v>2441.2758313728</v>
      </c>
      <c r="N52" s="23">
        <v>19742.384389160001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-77469.084343435359</v>
      </c>
      <c r="E53" s="17">
        <f t="shared" si="0"/>
        <v>-200762.50996683788</v>
      </c>
      <c r="F53" s="17">
        <f t="shared" si="0"/>
        <v>-18753.709389052354</v>
      </c>
      <c r="G53" s="17">
        <f t="shared" si="0"/>
        <v>-17930.080001138907</v>
      </c>
      <c r="H53" s="17">
        <f t="shared" si="0"/>
        <v>-99.52041522001673</v>
      </c>
      <c r="I53" s="17">
        <f t="shared" si="0"/>
        <v>-17830.559585918876</v>
      </c>
      <c r="J53" s="17">
        <f t="shared" si="0"/>
        <v>-424.25759548999849</v>
      </c>
      <c r="K53" s="17">
        <f t="shared" si="0"/>
        <v>-399.37179242346019</v>
      </c>
      <c r="L53" s="17">
        <f t="shared" si="0"/>
        <v>-15351.779679200001</v>
      </c>
      <c r="M53" s="17">
        <f t="shared" si="0"/>
        <v>157398.91469165482</v>
      </c>
      <c r="N53" s="17">
        <f t="shared" si="0"/>
        <v>77545.970614535458</v>
      </c>
    </row>
    <row r="54" spans="2:18" x14ac:dyDescent="0.25">
      <c r="B54" s="52"/>
      <c r="C54" s="7"/>
      <c r="D54" s="15">
        <f>D53+N53</f>
        <v>76.886271100098384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9.8395958048058674E-11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59" priority="2" operator="equal">
      <formula>0</formula>
    </cfRule>
  </conditionalFormatting>
  <conditionalFormatting sqref="E7:N52">
    <cfRule type="cellIs" dxfId="15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63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524882.81133943528</v>
      </c>
      <c r="E7" s="35">
        <v>76178.079474067708</v>
      </c>
      <c r="F7" s="35">
        <v>207738.17662809466</v>
      </c>
      <c r="G7" s="35">
        <v>193561.41198356968</v>
      </c>
      <c r="H7" s="35">
        <v>74034.074641690007</v>
      </c>
      <c r="I7" s="35">
        <v>119527.33734187967</v>
      </c>
      <c r="J7" s="35">
        <v>11526.778561955001</v>
      </c>
      <c r="K7" s="35">
        <v>2649.9860825699998</v>
      </c>
      <c r="L7" s="35">
        <v>63300.317301765004</v>
      </c>
      <c r="M7" s="35">
        <v>177666.23793550787</v>
      </c>
      <c r="N7" s="36">
        <v>193662.21958593582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241.12112368000001</v>
      </c>
      <c r="E8" s="18">
        <v>0</v>
      </c>
      <c r="F8" s="18">
        <v>241.12112368000001</v>
      </c>
      <c r="G8" s="18">
        <v>241.12112368000001</v>
      </c>
      <c r="H8" s="18">
        <v>241.12112368000001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2809.0137899999995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74.805989280000006</v>
      </c>
      <c r="E9" s="19">
        <v>0</v>
      </c>
      <c r="F9" s="19">
        <v>74.805989280000006</v>
      </c>
      <c r="G9" s="19">
        <v>74.805989280000006</v>
      </c>
      <c r="H9" s="19">
        <v>74.805989280000006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166.31513440000001</v>
      </c>
      <c r="E10" s="19">
        <v>0</v>
      </c>
      <c r="F10" s="19">
        <v>166.31513440000001</v>
      </c>
      <c r="G10" s="19">
        <v>166.31513440000001</v>
      </c>
      <c r="H10" s="19">
        <v>166.31513440000001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2809.0137899999995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180803.39879634001</v>
      </c>
      <c r="E11" s="20">
        <v>31000.574751749999</v>
      </c>
      <c r="F11" s="20">
        <v>64675.915653659991</v>
      </c>
      <c r="G11" s="20">
        <v>63336.05036424</v>
      </c>
      <c r="H11" s="20">
        <v>27865.295084770001</v>
      </c>
      <c r="I11" s="20">
        <v>35470.755279470002</v>
      </c>
      <c r="J11" s="20">
        <v>766.77752878000001</v>
      </c>
      <c r="K11" s="20">
        <v>573.08776063999994</v>
      </c>
      <c r="L11" s="20">
        <v>11989.754179750002</v>
      </c>
      <c r="M11" s="20">
        <v>73137.154211180008</v>
      </c>
      <c r="N11" s="20">
        <v>2271.3842542700004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37738.619012354371</v>
      </c>
      <c r="E12" s="19">
        <v>7565.2318577543665</v>
      </c>
      <c r="F12" s="19">
        <v>6218.2115389800001</v>
      </c>
      <c r="G12" s="19">
        <v>6113.2461533000005</v>
      </c>
      <c r="H12" s="19">
        <v>791.00063929999999</v>
      </c>
      <c r="I12" s="19">
        <v>5322.2455140000002</v>
      </c>
      <c r="J12" s="19">
        <v>84.825564</v>
      </c>
      <c r="K12" s="19">
        <v>20.139821679999997</v>
      </c>
      <c r="L12" s="19">
        <v>0</v>
      </c>
      <c r="M12" s="19">
        <v>23955.175615620006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89578.922694835637</v>
      </c>
      <c r="E13" s="19">
        <v>19763.114668995633</v>
      </c>
      <c r="F13" s="19">
        <v>40534.168132569997</v>
      </c>
      <c r="G13" s="19">
        <v>39890.888159829999</v>
      </c>
      <c r="H13" s="19">
        <v>13918.205924360002</v>
      </c>
      <c r="I13" s="19">
        <v>25972.682235469998</v>
      </c>
      <c r="J13" s="19">
        <v>555.44362639000008</v>
      </c>
      <c r="K13" s="19">
        <v>87.836346349999985</v>
      </c>
      <c r="L13" s="19">
        <v>11980.046334710001</v>
      </c>
      <c r="M13" s="19">
        <v>17301.593558560002</v>
      </c>
      <c r="N13" s="19">
        <v>1049.7180796100001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53485.857089149991</v>
      </c>
      <c r="E14" s="21">
        <v>3672.2282249999998</v>
      </c>
      <c r="F14" s="21">
        <v>17923.535982109996</v>
      </c>
      <c r="G14" s="21">
        <v>17331.916051109998</v>
      </c>
      <c r="H14" s="21">
        <v>13156.088521109999</v>
      </c>
      <c r="I14" s="21">
        <v>4175.8275299999996</v>
      </c>
      <c r="J14" s="21">
        <v>126.50833838999995</v>
      </c>
      <c r="K14" s="21">
        <v>465.11159261</v>
      </c>
      <c r="L14" s="21">
        <v>9.7078450399999987</v>
      </c>
      <c r="M14" s="21">
        <v>31880.385036999996</v>
      </c>
      <c r="N14" s="21">
        <v>1221.66617466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64853.293396929992</v>
      </c>
      <c r="E15" s="20">
        <v>1526.1340969199955</v>
      </c>
      <c r="F15" s="20">
        <v>63327.159300009997</v>
      </c>
      <c r="G15" s="20">
        <v>62237.617083929996</v>
      </c>
      <c r="H15" s="20">
        <v>45880.10437316</v>
      </c>
      <c r="I15" s="20">
        <v>16357.512710769999</v>
      </c>
      <c r="J15" s="20">
        <v>3.5607030000001032</v>
      </c>
      <c r="K15" s="20">
        <v>1085.98151308</v>
      </c>
      <c r="L15" s="20">
        <v>0</v>
      </c>
      <c r="M15" s="20">
        <v>0</v>
      </c>
      <c r="N15" s="20">
        <v>10503.418220999998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19541.737095256256</v>
      </c>
      <c r="E16" s="19">
        <v>1526.1340969199955</v>
      </c>
      <c r="F16" s="19">
        <v>18015.60299833626</v>
      </c>
      <c r="G16" s="19">
        <v>16926.06078225626</v>
      </c>
      <c r="H16" s="19">
        <v>2063.3919999999998</v>
      </c>
      <c r="I16" s="19">
        <v>14862.66878225626</v>
      </c>
      <c r="J16" s="19">
        <v>3.5607030000001032</v>
      </c>
      <c r="K16" s="19">
        <v>1085.98151308</v>
      </c>
      <c r="L16" s="19">
        <v>0</v>
      </c>
      <c r="M16" s="19">
        <v>0</v>
      </c>
      <c r="N16" s="19">
        <v>4.7478199999999999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45311.556301673736</v>
      </c>
      <c r="E17" s="21">
        <v>0</v>
      </c>
      <c r="F17" s="21">
        <v>45311.556301673736</v>
      </c>
      <c r="G17" s="21">
        <v>45311.556301673736</v>
      </c>
      <c r="H17" s="21">
        <v>43816.71237316</v>
      </c>
      <c r="I17" s="21">
        <v>1494.843928513739</v>
      </c>
      <c r="J17" s="21">
        <v>0</v>
      </c>
      <c r="K17" s="21">
        <v>0</v>
      </c>
      <c r="L17" s="21">
        <v>0</v>
      </c>
      <c r="M17" s="21">
        <v>0</v>
      </c>
      <c r="N17" s="21">
        <v>10498.670400999998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78524.042827070007</v>
      </c>
      <c r="E18" s="20">
        <v>3424.5222109999995</v>
      </c>
      <c r="F18" s="20">
        <v>57504.794319070003</v>
      </c>
      <c r="G18" s="20">
        <v>47539.379559290006</v>
      </c>
      <c r="H18" s="20">
        <v>18.602615289999999</v>
      </c>
      <c r="I18" s="20">
        <v>47520.776944000005</v>
      </c>
      <c r="J18" s="20">
        <v>9947.7066160000013</v>
      </c>
      <c r="K18" s="20">
        <v>17.70814378</v>
      </c>
      <c r="L18" s="20">
        <v>17125.574999999997</v>
      </c>
      <c r="M18" s="20">
        <v>469.151297</v>
      </c>
      <c r="N18" s="20">
        <v>82809.034571440003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16352.6423338979</v>
      </c>
      <c r="E19" s="19">
        <v>310.92873645636354</v>
      </c>
      <c r="F19" s="19">
        <v>13652.940731682236</v>
      </c>
      <c r="G19" s="19">
        <v>3706.0955023690858</v>
      </c>
      <c r="H19" s="19">
        <v>0.80224464000000006</v>
      </c>
      <c r="I19" s="19">
        <v>3705.2932577290858</v>
      </c>
      <c r="J19" s="19">
        <v>9929.1370855331515</v>
      </c>
      <c r="K19" s="19">
        <v>17.70814378</v>
      </c>
      <c r="L19" s="19">
        <v>2225.0992908750027</v>
      </c>
      <c r="M19" s="19">
        <v>163.6735748842963</v>
      </c>
      <c r="N19" s="19">
        <v>1047.57257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62171.400493172107</v>
      </c>
      <c r="E20" s="21">
        <v>3113.5934745436361</v>
      </c>
      <c r="F20" s="21">
        <v>43851.85358738777</v>
      </c>
      <c r="G20" s="21">
        <v>43833.284056920922</v>
      </c>
      <c r="H20" s="21">
        <v>17.800370649999998</v>
      </c>
      <c r="I20" s="21">
        <v>43815.48368627092</v>
      </c>
      <c r="J20" s="21">
        <v>18.569530466849923</v>
      </c>
      <c r="K20" s="21">
        <v>0</v>
      </c>
      <c r="L20" s="21">
        <v>14900.475709124994</v>
      </c>
      <c r="M20" s="21">
        <v>305.47772211570367</v>
      </c>
      <c r="N20" s="21">
        <v>81761.462001439999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142654.31615112489</v>
      </c>
      <c r="E21" s="22">
        <v>16402.368114524375</v>
      </c>
      <c r="F21" s="22">
        <v>556.17576050000002</v>
      </c>
      <c r="G21" s="22">
        <v>240.58452599999998</v>
      </c>
      <c r="H21" s="22">
        <v>24</v>
      </c>
      <c r="I21" s="22">
        <v>216.58452599999998</v>
      </c>
      <c r="J21" s="22">
        <v>49.003551000000009</v>
      </c>
      <c r="K21" s="22">
        <v>266.58768350000003</v>
      </c>
      <c r="L21" s="22">
        <v>30228.447925040004</v>
      </c>
      <c r="M21" s="22">
        <v>95467.324351060495</v>
      </c>
      <c r="N21" s="22">
        <v>62614.228648936449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1844.2542368705244</v>
      </c>
      <c r="E22" s="20">
        <v>464.99265884913694</v>
      </c>
      <c r="F22" s="20">
        <v>231.81643920000002</v>
      </c>
      <c r="G22" s="20">
        <v>0</v>
      </c>
      <c r="H22" s="20">
        <v>0</v>
      </c>
      <c r="I22" s="20">
        <v>0</v>
      </c>
      <c r="J22" s="20">
        <v>0</v>
      </c>
      <c r="K22" s="20">
        <v>231.81643920000002</v>
      </c>
      <c r="L22" s="20">
        <v>0</v>
      </c>
      <c r="M22" s="20">
        <v>1147.4451388213877</v>
      </c>
      <c r="N22" s="20">
        <v>67.876785229365083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231.81643920000002</v>
      </c>
      <c r="E23" s="19">
        <v>0</v>
      </c>
      <c r="F23" s="19">
        <v>231.81643920000002</v>
      </c>
      <c r="G23" s="19">
        <v>0</v>
      </c>
      <c r="H23" s="19">
        <v>0</v>
      </c>
      <c r="I23" s="19">
        <v>0</v>
      </c>
      <c r="J23" s="19">
        <v>0</v>
      </c>
      <c r="K23" s="19">
        <v>231.81643920000002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465.77223277999997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465.77223277999997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1146.6655648905246</v>
      </c>
      <c r="E25" s="21">
        <v>464.99265884913694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681.67290604138771</v>
      </c>
      <c r="N25" s="21">
        <v>67.876785229365083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55962.384807419861</v>
      </c>
      <c r="E27" s="20">
        <v>23359.4876410242</v>
      </c>
      <c r="F27" s="20">
        <v>21201.194031974675</v>
      </c>
      <c r="G27" s="20">
        <v>19966.659326429675</v>
      </c>
      <c r="H27" s="20">
        <v>4.95144479</v>
      </c>
      <c r="I27" s="20">
        <v>19961.707881639675</v>
      </c>
      <c r="J27" s="20">
        <v>759.73016317499992</v>
      </c>
      <c r="K27" s="20">
        <v>474.80454236999992</v>
      </c>
      <c r="L27" s="20">
        <v>3956.5401969750005</v>
      </c>
      <c r="M27" s="20">
        <v>7445.1629374459908</v>
      </c>
      <c r="N27" s="20">
        <v>32587.263315059998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12254.89081793</v>
      </c>
      <c r="E28" s="19">
        <v>11655.826121372316</v>
      </c>
      <c r="F28" s="19">
        <v>471.96723556000001</v>
      </c>
      <c r="G28" s="19">
        <v>220.00331399999999</v>
      </c>
      <c r="H28" s="19">
        <v>0</v>
      </c>
      <c r="I28" s="19">
        <v>220.00331399999999</v>
      </c>
      <c r="J28" s="19">
        <v>203.22287299999999</v>
      </c>
      <c r="K28" s="19">
        <v>48.741048559999996</v>
      </c>
      <c r="L28" s="19">
        <v>1.7051939999999999</v>
      </c>
      <c r="M28" s="19">
        <v>125.392266997683</v>
      </c>
      <c r="N28" s="19">
        <v>31270.446188679998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43707.493989489863</v>
      </c>
      <c r="E29" s="23">
        <v>11703.661519651883</v>
      </c>
      <c r="F29" s="23">
        <v>20729.226796414674</v>
      </c>
      <c r="G29" s="23">
        <v>19746.656012429674</v>
      </c>
      <c r="H29" s="23">
        <v>4.95144479</v>
      </c>
      <c r="I29" s="23">
        <v>19741.704567639674</v>
      </c>
      <c r="J29" s="23">
        <v>556.50729017499998</v>
      </c>
      <c r="K29" s="23">
        <v>426.06349380999995</v>
      </c>
      <c r="L29" s="23">
        <v>3954.8350029750004</v>
      </c>
      <c r="M29" s="23">
        <v>7319.770670448308</v>
      </c>
      <c r="N29" s="23">
        <v>1316.8171263799998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603198.5298361911</v>
      </c>
      <c r="E30" s="35">
        <v>276689.019713432</v>
      </c>
      <c r="F30" s="35">
        <v>226027.42679036543</v>
      </c>
      <c r="G30" s="35">
        <v>211424.11800423771</v>
      </c>
      <c r="H30" s="35">
        <v>74136.92047064002</v>
      </c>
      <c r="I30" s="35">
        <v>137287.1975335977</v>
      </c>
      <c r="J30" s="35">
        <v>11799.755470975</v>
      </c>
      <c r="K30" s="35">
        <v>2803.553315152737</v>
      </c>
      <c r="L30" s="35">
        <v>71362.418224875</v>
      </c>
      <c r="M30" s="35">
        <v>29119.665107518609</v>
      </c>
      <c r="N30" s="36">
        <v>115271.6950999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2809.0137899999995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2809.0137899999995</v>
      </c>
      <c r="M31" s="18">
        <v>0</v>
      </c>
      <c r="N31" s="18">
        <v>166.31513440000001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2809.0137899999995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2809.0137899999995</v>
      </c>
      <c r="M33" s="19">
        <v>0</v>
      </c>
      <c r="N33" s="19">
        <v>166.31513440000001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137631.59810150001</v>
      </c>
      <c r="E34" s="20">
        <v>0</v>
      </c>
      <c r="F34" s="20">
        <v>137631.59810150001</v>
      </c>
      <c r="G34" s="20">
        <v>137631.59810150001</v>
      </c>
      <c r="H34" s="20">
        <v>61579.83927750001</v>
      </c>
      <c r="I34" s="20">
        <v>76051.75882399999</v>
      </c>
      <c r="J34" s="20">
        <v>0</v>
      </c>
      <c r="K34" s="20">
        <v>0</v>
      </c>
      <c r="L34" s="20">
        <v>0</v>
      </c>
      <c r="M34" s="20">
        <v>0</v>
      </c>
      <c r="N34" s="20">
        <v>45443.18494911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29164.627678710007</v>
      </c>
      <c r="E35" s="19">
        <v>0</v>
      </c>
      <c r="F35" s="19">
        <v>29164.627678710007</v>
      </c>
      <c r="G35" s="19">
        <v>29164.627678710007</v>
      </c>
      <c r="H35" s="19">
        <v>29164.627678710007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8573.9913336443678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71102.045805089991</v>
      </c>
      <c r="E36" s="19">
        <v>0</v>
      </c>
      <c r="F36" s="19">
        <v>71102.045805089991</v>
      </c>
      <c r="G36" s="19">
        <v>71102.045805089991</v>
      </c>
      <c r="H36" s="19">
        <v>32404.79551109</v>
      </c>
      <c r="I36" s="19">
        <v>38697.250293999998</v>
      </c>
      <c r="J36" s="19">
        <v>0</v>
      </c>
      <c r="K36" s="19">
        <v>0</v>
      </c>
      <c r="L36" s="19">
        <v>0</v>
      </c>
      <c r="M36" s="19">
        <v>0</v>
      </c>
      <c r="N36" s="19">
        <v>19526.594969355636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37364.924617700002</v>
      </c>
      <c r="E37" s="21">
        <v>0</v>
      </c>
      <c r="F37" s="21">
        <v>37364.924617700002</v>
      </c>
      <c r="G37" s="21">
        <v>37364.924617700002</v>
      </c>
      <c r="H37" s="21">
        <v>10.416087699999999</v>
      </c>
      <c r="I37" s="21">
        <v>37354.508529999999</v>
      </c>
      <c r="J37" s="21">
        <v>0</v>
      </c>
      <c r="K37" s="21">
        <v>0</v>
      </c>
      <c r="L37" s="21">
        <v>0</v>
      </c>
      <c r="M37" s="21">
        <v>0</v>
      </c>
      <c r="N37" s="21">
        <v>17342.598646109996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44679.44952581999</v>
      </c>
      <c r="E38" s="20">
        <v>9542.4028619999972</v>
      </c>
      <c r="F38" s="20">
        <v>6443.7901247699992</v>
      </c>
      <c r="G38" s="20">
        <v>6443.7901247699992</v>
      </c>
      <c r="H38" s="20">
        <v>5463.8205637699994</v>
      </c>
      <c r="I38" s="20">
        <v>979.969561</v>
      </c>
      <c r="J38" s="20">
        <v>0</v>
      </c>
      <c r="K38" s="20">
        <v>0</v>
      </c>
      <c r="L38" s="20">
        <v>28693.256539049995</v>
      </c>
      <c r="M38" s="20">
        <v>0</v>
      </c>
      <c r="N38" s="20">
        <v>30677.262092109999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19546.484915256256</v>
      </c>
      <c r="E39" s="19">
        <v>23.701888</v>
      </c>
      <c r="F39" s="19">
        <v>5463.8205637699994</v>
      </c>
      <c r="G39" s="19">
        <v>5463.8205637699994</v>
      </c>
      <c r="H39" s="19">
        <v>5463.8205637699994</v>
      </c>
      <c r="I39" s="19">
        <v>0</v>
      </c>
      <c r="J39" s="19">
        <v>0</v>
      </c>
      <c r="K39" s="19">
        <v>0</v>
      </c>
      <c r="L39" s="19">
        <v>14058.962463486258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25132.964610563737</v>
      </c>
      <c r="E40" s="21">
        <v>9518.7009739999976</v>
      </c>
      <c r="F40" s="21">
        <v>979.969561</v>
      </c>
      <c r="G40" s="21">
        <v>979.969561</v>
      </c>
      <c r="H40" s="21">
        <v>0</v>
      </c>
      <c r="I40" s="21">
        <v>979.969561</v>
      </c>
      <c r="J40" s="21">
        <v>0</v>
      </c>
      <c r="K40" s="21">
        <v>0</v>
      </c>
      <c r="L40" s="21">
        <v>14634.294075563737</v>
      </c>
      <c r="M40" s="21">
        <v>0</v>
      </c>
      <c r="N40" s="21">
        <v>30677.262092109999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157925.37061451</v>
      </c>
      <c r="E41" s="20">
        <v>75759.855211133225</v>
      </c>
      <c r="F41" s="20">
        <v>23745.720641439999</v>
      </c>
      <c r="G41" s="20">
        <v>17929.011525440001</v>
      </c>
      <c r="H41" s="20">
        <v>2526.2310244400001</v>
      </c>
      <c r="I41" s="20">
        <v>15402.780500999999</v>
      </c>
      <c r="J41" s="20">
        <v>5816.709116</v>
      </c>
      <c r="K41" s="20">
        <v>0</v>
      </c>
      <c r="L41" s="20">
        <v>31760.209189999998</v>
      </c>
      <c r="M41" s="20">
        <v>26659.585571936783</v>
      </c>
      <c r="N41" s="20">
        <v>3407.706784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16868.670537897899</v>
      </c>
      <c r="E42" s="19">
        <v>7403.1226917025569</v>
      </c>
      <c r="F42" s="19">
        <v>349.39981474438298</v>
      </c>
      <c r="G42" s="19">
        <v>33.670702700510375</v>
      </c>
      <c r="H42" s="19">
        <v>0</v>
      </c>
      <c r="I42" s="19">
        <v>33.670702700510375</v>
      </c>
      <c r="J42" s="19">
        <v>315.72911204387259</v>
      </c>
      <c r="K42" s="19">
        <v>0</v>
      </c>
      <c r="L42" s="19">
        <v>0</v>
      </c>
      <c r="M42" s="19">
        <v>9116.148031450959</v>
      </c>
      <c r="N42" s="19">
        <v>531.54436599999997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141056.70007661209</v>
      </c>
      <c r="E43" s="21">
        <v>68356.732519430661</v>
      </c>
      <c r="F43" s="21">
        <v>23396.320826695617</v>
      </c>
      <c r="G43" s="21">
        <v>17895.34082273949</v>
      </c>
      <c r="H43" s="21">
        <v>2526.2310244400001</v>
      </c>
      <c r="I43" s="21">
        <v>15369.109798299489</v>
      </c>
      <c r="J43" s="21">
        <v>5500.9800039561278</v>
      </c>
      <c r="K43" s="21">
        <v>0</v>
      </c>
      <c r="L43" s="21">
        <v>31760.209189999998</v>
      </c>
      <c r="M43" s="21">
        <v>17543.437540485822</v>
      </c>
      <c r="N43" s="21">
        <v>2876.1624179999999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200866.54935166132</v>
      </c>
      <c r="E44" s="22">
        <v>147192.02992535077</v>
      </c>
      <c r="F44" s="22">
        <v>53674.519426310551</v>
      </c>
      <c r="G44" s="22">
        <v>47571.163983637707</v>
      </c>
      <c r="H44" s="22">
        <v>4550.9598900400015</v>
      </c>
      <c r="I44" s="22">
        <v>43020.204093597706</v>
      </c>
      <c r="J44" s="22">
        <v>5187.8419109999995</v>
      </c>
      <c r="K44" s="22">
        <v>915.51353167284708</v>
      </c>
      <c r="L44" s="22">
        <v>0</v>
      </c>
      <c r="M44" s="22">
        <v>0</v>
      </c>
      <c r="N44" s="22">
        <v>4401.9954483999991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1680.3145828998897</v>
      </c>
      <c r="E45" s="20">
        <v>0</v>
      </c>
      <c r="F45" s="20">
        <v>1680.3145828998897</v>
      </c>
      <c r="G45" s="20">
        <v>0</v>
      </c>
      <c r="H45" s="20">
        <v>0</v>
      </c>
      <c r="I45" s="20">
        <v>0</v>
      </c>
      <c r="J45" s="20">
        <v>0</v>
      </c>
      <c r="K45" s="20">
        <v>1680.3145828998897</v>
      </c>
      <c r="L45" s="20">
        <v>0</v>
      </c>
      <c r="M45" s="20">
        <v>0</v>
      </c>
      <c r="N45" s="20">
        <v>231.81643920000002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231.81643920000002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465.77223277999997</v>
      </c>
      <c r="E47" s="19">
        <v>0</v>
      </c>
      <c r="F47" s="19">
        <v>465.77223277999997</v>
      </c>
      <c r="G47" s="19">
        <v>0</v>
      </c>
      <c r="H47" s="19">
        <v>0</v>
      </c>
      <c r="I47" s="19">
        <v>0</v>
      </c>
      <c r="J47" s="19">
        <v>0</v>
      </c>
      <c r="K47" s="19">
        <v>465.77223277999997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1214.5423501198898</v>
      </c>
      <c r="E48" s="21">
        <v>0</v>
      </c>
      <c r="F48" s="21">
        <v>1214.5423501198898</v>
      </c>
      <c r="G48" s="21">
        <v>0</v>
      </c>
      <c r="H48" s="21">
        <v>0</v>
      </c>
      <c r="I48" s="21">
        <v>0</v>
      </c>
      <c r="J48" s="21">
        <v>0</v>
      </c>
      <c r="K48" s="21">
        <v>1214.5423501198898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57606.233869799871</v>
      </c>
      <c r="E50" s="20">
        <v>44194.731714948044</v>
      </c>
      <c r="F50" s="20">
        <v>2851.4839134450003</v>
      </c>
      <c r="G50" s="20">
        <v>1848.55426889</v>
      </c>
      <c r="H50" s="20">
        <v>16.06971489</v>
      </c>
      <c r="I50" s="20">
        <v>1832.4845539999999</v>
      </c>
      <c r="J50" s="20">
        <v>795.204443975</v>
      </c>
      <c r="K50" s="20">
        <v>207.72520057999998</v>
      </c>
      <c r="L50" s="20">
        <v>8099.9387058249995</v>
      </c>
      <c r="M50" s="20">
        <v>2460.0795355818245</v>
      </c>
      <c r="N50" s="20">
        <v>30943.414252679999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31986.957189369998</v>
      </c>
      <c r="E51" s="19">
        <v>31405.407087399999</v>
      </c>
      <c r="F51" s="19">
        <v>271.88412004999998</v>
      </c>
      <c r="G51" s="19">
        <v>48.977946000000003</v>
      </c>
      <c r="H51" s="19">
        <v>0</v>
      </c>
      <c r="I51" s="19">
        <v>48.977946000000003</v>
      </c>
      <c r="J51" s="19">
        <v>184.932886</v>
      </c>
      <c r="K51" s="19">
        <v>37.973288049999994</v>
      </c>
      <c r="L51" s="19">
        <v>224.009434</v>
      </c>
      <c r="M51" s="19">
        <v>85.656547920000008</v>
      </c>
      <c r="N51" s="19">
        <v>11538.379817239998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25619.276680429874</v>
      </c>
      <c r="E52" s="23">
        <v>12789.324627548045</v>
      </c>
      <c r="F52" s="23">
        <v>2579.5997933950002</v>
      </c>
      <c r="G52" s="23">
        <v>1799.57632289</v>
      </c>
      <c r="H52" s="23">
        <v>16.06971489</v>
      </c>
      <c r="I52" s="23">
        <v>1783.5066079999999</v>
      </c>
      <c r="J52" s="23">
        <v>610.27155797500006</v>
      </c>
      <c r="K52" s="23">
        <v>169.75191253</v>
      </c>
      <c r="L52" s="23">
        <v>7875.9292718249999</v>
      </c>
      <c r="M52" s="23">
        <v>2374.4229876618247</v>
      </c>
      <c r="N52" s="23">
        <v>19405.03443544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-78315.718496755813</v>
      </c>
      <c r="E53" s="17">
        <f t="shared" si="0"/>
        <v>-200510.94023936428</v>
      </c>
      <c r="F53" s="17">
        <f t="shared" si="0"/>
        <v>-18289.250162270764</v>
      </c>
      <c r="G53" s="17">
        <f t="shared" si="0"/>
        <v>-17862.706020668033</v>
      </c>
      <c r="H53" s="17">
        <f t="shared" si="0"/>
        <v>-102.84582895001222</v>
      </c>
      <c r="I53" s="17">
        <f t="shared" si="0"/>
        <v>-17759.860191718035</v>
      </c>
      <c r="J53" s="17">
        <f t="shared" si="0"/>
        <v>-272.97690901999886</v>
      </c>
      <c r="K53" s="17">
        <f t="shared" si="0"/>
        <v>-153.56723258273723</v>
      </c>
      <c r="L53" s="17">
        <f t="shared" si="0"/>
        <v>-8062.1009231099961</v>
      </c>
      <c r="M53" s="17">
        <f t="shared" si="0"/>
        <v>148546.57282798926</v>
      </c>
      <c r="N53" s="17">
        <f t="shared" si="0"/>
        <v>78390.524486035822</v>
      </c>
    </row>
    <row r="54" spans="2:18" x14ac:dyDescent="0.25">
      <c r="B54" s="52"/>
      <c r="C54" s="7"/>
      <c r="D54" s="15">
        <f>D53+N53</f>
        <v>74.805989280008362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8.3559825725387782E-12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42" priority="2" operator="equal">
      <formula>0</formula>
    </cfRule>
  </conditionalFormatting>
  <conditionalFormatting sqref="E7:N52">
    <cfRule type="cellIs" dxfId="141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64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514757.66966755054</v>
      </c>
      <c r="E7" s="35">
        <v>74315.610499831397</v>
      </c>
      <c r="F7" s="35">
        <v>200705.47041879781</v>
      </c>
      <c r="G7" s="35">
        <v>186735.71284747779</v>
      </c>
      <c r="H7" s="35">
        <v>70328.003639460003</v>
      </c>
      <c r="I7" s="35">
        <v>116407.70920801777</v>
      </c>
      <c r="J7" s="35">
        <v>11357.527554570001</v>
      </c>
      <c r="K7" s="35">
        <v>2612.2300167500002</v>
      </c>
      <c r="L7" s="35">
        <v>62319.058687869991</v>
      </c>
      <c r="M7" s="35">
        <v>177417.5300610514</v>
      </c>
      <c r="N7" s="36">
        <v>192933.63602687654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75.323815910000008</v>
      </c>
      <c r="E8" s="18">
        <v>0</v>
      </c>
      <c r="F8" s="18">
        <v>75.323815910000008</v>
      </c>
      <c r="G8" s="18">
        <v>75.323815910000008</v>
      </c>
      <c r="H8" s="18">
        <v>75.323815910000008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2798.1067919999996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72.353705650000009</v>
      </c>
      <c r="E9" s="19">
        <v>0</v>
      </c>
      <c r="F9" s="19">
        <v>72.353705650000009</v>
      </c>
      <c r="G9" s="19">
        <v>72.353705650000009</v>
      </c>
      <c r="H9" s="19">
        <v>72.353705650000009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2.9701102599999998</v>
      </c>
      <c r="E10" s="19">
        <v>0</v>
      </c>
      <c r="F10" s="19">
        <v>2.9701102599999998</v>
      </c>
      <c r="G10" s="19">
        <v>2.9701102599999998</v>
      </c>
      <c r="H10" s="19">
        <v>2.9701102599999998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2798.1067919999996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177149.32132450002</v>
      </c>
      <c r="E11" s="20">
        <v>28953.5966525</v>
      </c>
      <c r="F11" s="20">
        <v>62847.446504440006</v>
      </c>
      <c r="G11" s="20">
        <v>61458.715761170002</v>
      </c>
      <c r="H11" s="20">
        <v>25678.870918970002</v>
      </c>
      <c r="I11" s="20">
        <v>35779.844842199993</v>
      </c>
      <c r="J11" s="20">
        <v>816.32873475000008</v>
      </c>
      <c r="K11" s="20">
        <v>572.40200851999998</v>
      </c>
      <c r="L11" s="20">
        <v>9637.8137396000002</v>
      </c>
      <c r="M11" s="20">
        <v>75710.464427960003</v>
      </c>
      <c r="N11" s="20">
        <v>3191.7282120899999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41212.317360412388</v>
      </c>
      <c r="E12" s="19">
        <v>7305.4923505823863</v>
      </c>
      <c r="F12" s="19">
        <v>6961.2690026399996</v>
      </c>
      <c r="G12" s="19">
        <v>6861.3967275799996</v>
      </c>
      <c r="H12" s="19">
        <v>782.60701557999994</v>
      </c>
      <c r="I12" s="19">
        <v>6078.7897119999998</v>
      </c>
      <c r="J12" s="19">
        <v>80.431370999999984</v>
      </c>
      <c r="K12" s="19">
        <v>19.440904060000005</v>
      </c>
      <c r="L12" s="19">
        <v>0</v>
      </c>
      <c r="M12" s="19">
        <v>26945.556007190004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83036.880514447621</v>
      </c>
      <c r="E13" s="19">
        <v>18388.183955917615</v>
      </c>
      <c r="F13" s="19">
        <v>38530.769729160005</v>
      </c>
      <c r="G13" s="19">
        <v>37805.19639995</v>
      </c>
      <c r="H13" s="19">
        <v>11905.878322750001</v>
      </c>
      <c r="I13" s="19">
        <v>25899.318077199998</v>
      </c>
      <c r="J13" s="19">
        <v>639.21429647000002</v>
      </c>
      <c r="K13" s="19">
        <v>86.359032740000004</v>
      </c>
      <c r="L13" s="19">
        <v>9637.8137396000002</v>
      </c>
      <c r="M13" s="19">
        <v>16480.113089770002</v>
      </c>
      <c r="N13" s="19">
        <v>916.26786397000001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52900.123449639999</v>
      </c>
      <c r="E14" s="21">
        <v>3259.9203460000003</v>
      </c>
      <c r="F14" s="21">
        <v>17355.407772639999</v>
      </c>
      <c r="G14" s="21">
        <v>16792.12263364</v>
      </c>
      <c r="H14" s="21">
        <v>12990.385580640001</v>
      </c>
      <c r="I14" s="21">
        <v>3801.7370529999998</v>
      </c>
      <c r="J14" s="21">
        <v>96.683067280000046</v>
      </c>
      <c r="K14" s="21">
        <v>466.60207171999997</v>
      </c>
      <c r="L14" s="21">
        <v>0</v>
      </c>
      <c r="M14" s="21">
        <v>32284.795331000001</v>
      </c>
      <c r="N14" s="21">
        <v>2275.4603481200002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61922.639632840001</v>
      </c>
      <c r="E15" s="20">
        <v>1406.4597321900001</v>
      </c>
      <c r="F15" s="20">
        <v>60516.179900650008</v>
      </c>
      <c r="G15" s="20">
        <v>59454.562005840002</v>
      </c>
      <c r="H15" s="20">
        <v>44527.162330580002</v>
      </c>
      <c r="I15" s="20">
        <v>14927.39967526</v>
      </c>
      <c r="J15" s="20">
        <v>0.64048299999990377</v>
      </c>
      <c r="K15" s="20">
        <v>1060.9774118099999</v>
      </c>
      <c r="L15" s="20">
        <v>0</v>
      </c>
      <c r="M15" s="20">
        <v>0</v>
      </c>
      <c r="N15" s="20">
        <v>10754.529617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17845.419008800538</v>
      </c>
      <c r="E16" s="19">
        <v>1406.4597321900001</v>
      </c>
      <c r="F16" s="19">
        <v>16438.959276610538</v>
      </c>
      <c r="G16" s="19">
        <v>15377.341381800537</v>
      </c>
      <c r="H16" s="19">
        <v>2063.3919999999998</v>
      </c>
      <c r="I16" s="19">
        <v>13313.949381800538</v>
      </c>
      <c r="J16" s="19">
        <v>0.64048299999990377</v>
      </c>
      <c r="K16" s="19">
        <v>1060.9774118099999</v>
      </c>
      <c r="L16" s="19">
        <v>0</v>
      </c>
      <c r="M16" s="19">
        <v>0</v>
      </c>
      <c r="N16" s="19">
        <v>3.4455200000000001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44077.220624039466</v>
      </c>
      <c r="E17" s="21">
        <v>0</v>
      </c>
      <c r="F17" s="21">
        <v>44077.220624039466</v>
      </c>
      <c r="G17" s="21">
        <v>44077.220624039466</v>
      </c>
      <c r="H17" s="21">
        <v>42463.770330580002</v>
      </c>
      <c r="I17" s="21">
        <v>1613.4502934594614</v>
      </c>
      <c r="J17" s="21">
        <v>0</v>
      </c>
      <c r="K17" s="21">
        <v>0</v>
      </c>
      <c r="L17" s="21">
        <v>0</v>
      </c>
      <c r="M17" s="21">
        <v>0</v>
      </c>
      <c r="N17" s="21">
        <v>10751.084097000001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75952.347995329998</v>
      </c>
      <c r="E18" s="20">
        <v>3428.461256</v>
      </c>
      <c r="F18" s="20">
        <v>55258.243283329997</v>
      </c>
      <c r="G18" s="20">
        <v>45547.124183759996</v>
      </c>
      <c r="H18" s="20">
        <v>18.400185760000003</v>
      </c>
      <c r="I18" s="20">
        <v>45528.723997999994</v>
      </c>
      <c r="J18" s="20">
        <v>9693.0607920000002</v>
      </c>
      <c r="K18" s="20">
        <v>18.058307569999997</v>
      </c>
      <c r="L18" s="20">
        <v>16928.05</v>
      </c>
      <c r="M18" s="20">
        <v>337.593456</v>
      </c>
      <c r="N18" s="20">
        <v>83071.036971020003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15649.20187196535</v>
      </c>
      <c r="E19" s="19">
        <v>338.87340914382412</v>
      </c>
      <c r="F19" s="19">
        <v>13204.621876811845</v>
      </c>
      <c r="G19" s="19">
        <v>3511.9642377174277</v>
      </c>
      <c r="H19" s="19">
        <v>0.91587379000000002</v>
      </c>
      <c r="I19" s="19">
        <v>3511.0483639274275</v>
      </c>
      <c r="J19" s="19">
        <v>9674.5993315244177</v>
      </c>
      <c r="K19" s="19">
        <v>18.058307569999997</v>
      </c>
      <c r="L19" s="19">
        <v>1987.9298087644836</v>
      </c>
      <c r="M19" s="19">
        <v>117.77677724519728</v>
      </c>
      <c r="N19" s="19">
        <v>1032.9668960000001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60303.146123364655</v>
      </c>
      <c r="E20" s="21">
        <v>3089.5878468561759</v>
      </c>
      <c r="F20" s="21">
        <v>42053.621406518156</v>
      </c>
      <c r="G20" s="21">
        <v>42035.159946042571</v>
      </c>
      <c r="H20" s="21">
        <v>17.484311970000004</v>
      </c>
      <c r="I20" s="21">
        <v>42017.67563407257</v>
      </c>
      <c r="J20" s="21">
        <v>18.461460475581951</v>
      </c>
      <c r="K20" s="21">
        <v>0</v>
      </c>
      <c r="L20" s="21">
        <v>14940.120191235515</v>
      </c>
      <c r="M20" s="21">
        <v>219.81667875480272</v>
      </c>
      <c r="N20" s="21">
        <v>82038.070075020005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142145.77672171092</v>
      </c>
      <c r="E21" s="22">
        <v>16671.887223076512</v>
      </c>
      <c r="F21" s="22">
        <v>537.67909550000002</v>
      </c>
      <c r="G21" s="22">
        <v>241.26548400000001</v>
      </c>
      <c r="H21" s="22">
        <v>24</v>
      </c>
      <c r="I21" s="22">
        <v>217.26548400000001</v>
      </c>
      <c r="J21" s="22">
        <v>53.525495999999997</v>
      </c>
      <c r="K21" s="22">
        <v>242.88811550000003</v>
      </c>
      <c r="L21" s="22">
        <v>31982.208353519996</v>
      </c>
      <c r="M21" s="22">
        <v>92954.002049614428</v>
      </c>
      <c r="N21" s="22">
        <v>61582.472867050274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1801.9904303429671</v>
      </c>
      <c r="E22" s="20">
        <v>485.09063763882136</v>
      </c>
      <c r="F22" s="20">
        <v>229.61485402900223</v>
      </c>
      <c r="G22" s="20">
        <v>5.7610451190022252</v>
      </c>
      <c r="H22" s="20">
        <v>0</v>
      </c>
      <c r="I22" s="20">
        <v>5.7610451190022252</v>
      </c>
      <c r="J22" s="20">
        <v>0</v>
      </c>
      <c r="K22" s="20">
        <v>223.85380891</v>
      </c>
      <c r="L22" s="20">
        <v>0</v>
      </c>
      <c r="M22" s="20">
        <v>1087.2849386751434</v>
      </c>
      <c r="N22" s="20">
        <v>66.502688886255726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223.85380891</v>
      </c>
      <c r="E23" s="19">
        <v>0</v>
      </c>
      <c r="F23" s="19">
        <v>223.85380891</v>
      </c>
      <c r="G23" s="19">
        <v>0</v>
      </c>
      <c r="H23" s="19">
        <v>0</v>
      </c>
      <c r="I23" s="19">
        <v>0</v>
      </c>
      <c r="J23" s="19">
        <v>0</v>
      </c>
      <c r="K23" s="19">
        <v>223.85380891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447.73932266000003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447.73932266000003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1130.3972987729671</v>
      </c>
      <c r="E25" s="21">
        <v>485.09063763882136</v>
      </c>
      <c r="F25" s="21">
        <v>5.7610451190022252</v>
      </c>
      <c r="G25" s="21">
        <v>5.7610451190022252</v>
      </c>
      <c r="H25" s="21">
        <v>0</v>
      </c>
      <c r="I25" s="21">
        <v>5.7610451190022252</v>
      </c>
      <c r="J25" s="21">
        <v>0</v>
      </c>
      <c r="K25" s="21">
        <v>0</v>
      </c>
      <c r="L25" s="21">
        <v>0</v>
      </c>
      <c r="M25" s="21">
        <v>639.54561601514342</v>
      </c>
      <c r="N25" s="21">
        <v>66.502688886255726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55710.269746916667</v>
      </c>
      <c r="E27" s="20">
        <v>23370.114998426059</v>
      </c>
      <c r="F27" s="20">
        <v>21240.982964938783</v>
      </c>
      <c r="G27" s="20">
        <v>19952.960551678785</v>
      </c>
      <c r="H27" s="20">
        <v>4.2463882399999999</v>
      </c>
      <c r="I27" s="20">
        <v>19948.714163438784</v>
      </c>
      <c r="J27" s="20">
        <v>793.97204882000005</v>
      </c>
      <c r="K27" s="20">
        <v>494.05036443999995</v>
      </c>
      <c r="L27" s="20">
        <v>3770.9865947499998</v>
      </c>
      <c r="M27" s="20">
        <v>7328.1851888018246</v>
      </c>
      <c r="N27" s="20">
        <v>31469.258878829998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12209.541437449996</v>
      </c>
      <c r="E28" s="19">
        <v>11784.325038174447</v>
      </c>
      <c r="F28" s="19">
        <v>324.27145152999998</v>
      </c>
      <c r="G28" s="19">
        <v>165.21878899999999</v>
      </c>
      <c r="H28" s="19">
        <v>0</v>
      </c>
      <c r="I28" s="19">
        <v>165.21878899999999</v>
      </c>
      <c r="J28" s="19">
        <v>112.115354</v>
      </c>
      <c r="K28" s="19">
        <v>46.937308529999996</v>
      </c>
      <c r="L28" s="19">
        <v>1.8441080000000001</v>
      </c>
      <c r="M28" s="19">
        <v>99.100839745550019</v>
      </c>
      <c r="N28" s="19">
        <v>30063.803365399999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43500.728309466671</v>
      </c>
      <c r="E29" s="23">
        <v>11585.789960251612</v>
      </c>
      <c r="F29" s="23">
        <v>20916.711513408784</v>
      </c>
      <c r="G29" s="23">
        <v>19787.741762678786</v>
      </c>
      <c r="H29" s="23">
        <v>4.2463882399999999</v>
      </c>
      <c r="I29" s="23">
        <v>19783.495374438786</v>
      </c>
      <c r="J29" s="23">
        <v>681.85669482000003</v>
      </c>
      <c r="K29" s="23">
        <v>447.11305590999996</v>
      </c>
      <c r="L29" s="23">
        <v>3769.14248675</v>
      </c>
      <c r="M29" s="23">
        <v>7229.0843490562747</v>
      </c>
      <c r="N29" s="23">
        <v>1405.4555134299999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588668.63320516713</v>
      </c>
      <c r="E30" s="35">
        <v>273259.35670403461</v>
      </c>
      <c r="F30" s="35">
        <v>218749.20104680848</v>
      </c>
      <c r="G30" s="35">
        <v>204336.75980059939</v>
      </c>
      <c r="H30" s="35">
        <v>70436.392982530015</v>
      </c>
      <c r="I30" s="35">
        <v>133900.36681806939</v>
      </c>
      <c r="J30" s="35">
        <v>11659.652899179999</v>
      </c>
      <c r="K30" s="35">
        <v>2752.7883470290762</v>
      </c>
      <c r="L30" s="35">
        <v>68771.94506803999</v>
      </c>
      <c r="M30" s="35">
        <v>27888.130386284036</v>
      </c>
      <c r="N30" s="36">
        <v>118950.31878361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2798.1067919999996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2798.1067919999996</v>
      </c>
      <c r="M31" s="18">
        <v>0</v>
      </c>
      <c r="N31" s="18">
        <v>2.9701102599999998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2798.1067919999996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2798.1067919999996</v>
      </c>
      <c r="M33" s="19">
        <v>0</v>
      </c>
      <c r="N33" s="19">
        <v>2.9701102599999998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130203.84381148001</v>
      </c>
      <c r="E34" s="20">
        <v>0</v>
      </c>
      <c r="F34" s="20">
        <v>130203.84381148001</v>
      </c>
      <c r="G34" s="20">
        <v>130203.84381148001</v>
      </c>
      <c r="H34" s="20">
        <v>56714.384858480007</v>
      </c>
      <c r="I34" s="20">
        <v>73489.458952999994</v>
      </c>
      <c r="J34" s="20">
        <v>0</v>
      </c>
      <c r="K34" s="20">
        <v>0</v>
      </c>
      <c r="L34" s="20">
        <v>0</v>
      </c>
      <c r="M34" s="20">
        <v>0</v>
      </c>
      <c r="N34" s="20">
        <v>50137.205725110005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27306.171360610006</v>
      </c>
      <c r="E35" s="19">
        <v>0</v>
      </c>
      <c r="F35" s="19">
        <v>27306.171360610006</v>
      </c>
      <c r="G35" s="19">
        <v>27306.171360610006</v>
      </c>
      <c r="H35" s="19">
        <v>27306.171360610006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13906.145999802386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64525.254255750006</v>
      </c>
      <c r="E36" s="19">
        <v>0</v>
      </c>
      <c r="F36" s="19">
        <v>64525.254255750006</v>
      </c>
      <c r="G36" s="19">
        <v>64525.254255750006</v>
      </c>
      <c r="H36" s="19">
        <v>28187.527029750003</v>
      </c>
      <c r="I36" s="19">
        <v>36337.727226000003</v>
      </c>
      <c r="J36" s="19">
        <v>0</v>
      </c>
      <c r="K36" s="19">
        <v>0</v>
      </c>
      <c r="L36" s="19">
        <v>0</v>
      </c>
      <c r="M36" s="19">
        <v>0</v>
      </c>
      <c r="N36" s="19">
        <v>19427.894122667614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38372.418195120001</v>
      </c>
      <c r="E37" s="21">
        <v>0</v>
      </c>
      <c r="F37" s="21">
        <v>38372.418195120001</v>
      </c>
      <c r="G37" s="21">
        <v>38372.418195120001</v>
      </c>
      <c r="H37" s="21">
        <v>1220.6864681200002</v>
      </c>
      <c r="I37" s="21">
        <v>37151.731726999999</v>
      </c>
      <c r="J37" s="21">
        <v>0</v>
      </c>
      <c r="K37" s="21">
        <v>0</v>
      </c>
      <c r="L37" s="21">
        <v>0</v>
      </c>
      <c r="M37" s="21">
        <v>0</v>
      </c>
      <c r="N37" s="21">
        <v>16803.165602639998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43192.493562449999</v>
      </c>
      <c r="E38" s="20">
        <v>9799.7958190000008</v>
      </c>
      <c r="F38" s="20">
        <v>6456.7581872599994</v>
      </c>
      <c r="G38" s="20">
        <v>6456.7581872599994</v>
      </c>
      <c r="H38" s="20">
        <v>5467.8659062599991</v>
      </c>
      <c r="I38" s="20">
        <v>988.89228100000003</v>
      </c>
      <c r="J38" s="20">
        <v>0</v>
      </c>
      <c r="K38" s="20">
        <v>0</v>
      </c>
      <c r="L38" s="20">
        <v>26935.939556190002</v>
      </c>
      <c r="M38" s="20">
        <v>0</v>
      </c>
      <c r="N38" s="20">
        <v>29484.675687390001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17848.864528800535</v>
      </c>
      <c r="E39" s="19">
        <v>37.603869000000003</v>
      </c>
      <c r="F39" s="19">
        <v>5467.8659062599991</v>
      </c>
      <c r="G39" s="19">
        <v>5467.8659062599991</v>
      </c>
      <c r="H39" s="19">
        <v>5467.8659062599991</v>
      </c>
      <c r="I39" s="19">
        <v>0</v>
      </c>
      <c r="J39" s="19">
        <v>0</v>
      </c>
      <c r="K39" s="19">
        <v>0</v>
      </c>
      <c r="L39" s="19">
        <v>12343.394753540539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25343.629033649464</v>
      </c>
      <c r="E40" s="21">
        <v>9762.1919500000004</v>
      </c>
      <c r="F40" s="21">
        <v>988.89228100000003</v>
      </c>
      <c r="G40" s="21">
        <v>988.89228100000003</v>
      </c>
      <c r="H40" s="21">
        <v>0</v>
      </c>
      <c r="I40" s="21">
        <v>988.89228100000003</v>
      </c>
      <c r="J40" s="21">
        <v>0</v>
      </c>
      <c r="K40" s="21">
        <v>0</v>
      </c>
      <c r="L40" s="21">
        <v>14592.544802649463</v>
      </c>
      <c r="M40" s="21">
        <v>0</v>
      </c>
      <c r="N40" s="21">
        <v>29484.675687390001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155717.07359635</v>
      </c>
      <c r="E41" s="20">
        <v>74590.630032978952</v>
      </c>
      <c r="F41" s="20">
        <v>24616.763176019998</v>
      </c>
      <c r="G41" s="20">
        <v>18664.46018102</v>
      </c>
      <c r="H41" s="20">
        <v>3557.3607020200006</v>
      </c>
      <c r="I41" s="20">
        <v>15107.099478999999</v>
      </c>
      <c r="J41" s="20">
        <v>5952.302995</v>
      </c>
      <c r="K41" s="20">
        <v>0</v>
      </c>
      <c r="L41" s="20">
        <v>31034.908074999996</v>
      </c>
      <c r="M41" s="20">
        <v>25474.772312351055</v>
      </c>
      <c r="N41" s="20">
        <v>3306.3113699999999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16171.553105965351</v>
      </c>
      <c r="E42" s="19">
        <v>6929.4293457116555</v>
      </c>
      <c r="F42" s="19">
        <v>342.74136425911951</v>
      </c>
      <c r="G42" s="19">
        <v>35.602991060773498</v>
      </c>
      <c r="H42" s="19">
        <v>0</v>
      </c>
      <c r="I42" s="19">
        <v>35.602991060773498</v>
      </c>
      <c r="J42" s="19">
        <v>307.13837319834602</v>
      </c>
      <c r="K42" s="19">
        <v>0</v>
      </c>
      <c r="L42" s="19">
        <v>0</v>
      </c>
      <c r="M42" s="19">
        <v>8899.3823959945767</v>
      </c>
      <c r="N42" s="19">
        <v>510.61566199999999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139545.52049038466</v>
      </c>
      <c r="E43" s="21">
        <v>67661.200687267294</v>
      </c>
      <c r="F43" s="21">
        <v>24274.021811760878</v>
      </c>
      <c r="G43" s="21">
        <v>18628.857189959224</v>
      </c>
      <c r="H43" s="21">
        <v>3557.3607020200006</v>
      </c>
      <c r="I43" s="21">
        <v>15071.496487939225</v>
      </c>
      <c r="J43" s="21">
        <v>5645.164621801654</v>
      </c>
      <c r="K43" s="21">
        <v>0</v>
      </c>
      <c r="L43" s="21">
        <v>31034.908074999996</v>
      </c>
      <c r="M43" s="21">
        <v>16575.389916356478</v>
      </c>
      <c r="N43" s="21">
        <v>2795.6957079999997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199068.64488836122</v>
      </c>
      <c r="E44" s="22">
        <v>146033.32272811196</v>
      </c>
      <c r="F44" s="22">
        <v>53035.322160249249</v>
      </c>
      <c r="G44" s="22">
        <v>47229.620341589398</v>
      </c>
      <c r="H44" s="22">
        <v>4679.5395895199981</v>
      </c>
      <c r="I44" s="22">
        <v>42550.0807520694</v>
      </c>
      <c r="J44" s="22">
        <v>4919.4464389999994</v>
      </c>
      <c r="K44" s="22">
        <v>886.25537965985359</v>
      </c>
      <c r="L44" s="22">
        <v>0</v>
      </c>
      <c r="M44" s="22">
        <v>0</v>
      </c>
      <c r="N44" s="22">
        <v>4659.6047003999984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1644.6393103192227</v>
      </c>
      <c r="E45" s="20">
        <v>0</v>
      </c>
      <c r="F45" s="20">
        <v>1644.6393103192227</v>
      </c>
      <c r="G45" s="20">
        <v>0</v>
      </c>
      <c r="H45" s="20">
        <v>0</v>
      </c>
      <c r="I45" s="20">
        <v>0</v>
      </c>
      <c r="J45" s="20">
        <v>0</v>
      </c>
      <c r="K45" s="20">
        <v>1644.6393103192227</v>
      </c>
      <c r="L45" s="20">
        <v>0</v>
      </c>
      <c r="M45" s="20">
        <v>0</v>
      </c>
      <c r="N45" s="20">
        <v>223.85380891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223.85380891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447.73932266000003</v>
      </c>
      <c r="E47" s="19">
        <v>0</v>
      </c>
      <c r="F47" s="19">
        <v>447.73932266000003</v>
      </c>
      <c r="G47" s="19">
        <v>0</v>
      </c>
      <c r="H47" s="19">
        <v>0</v>
      </c>
      <c r="I47" s="19">
        <v>0</v>
      </c>
      <c r="J47" s="19">
        <v>0</v>
      </c>
      <c r="K47" s="19">
        <v>447.73932266000003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1196.8999876592227</v>
      </c>
      <c r="E48" s="21">
        <v>0</v>
      </c>
      <c r="F48" s="21">
        <v>1196.8999876592227</v>
      </c>
      <c r="G48" s="21">
        <v>0</v>
      </c>
      <c r="H48" s="21">
        <v>0</v>
      </c>
      <c r="I48" s="21">
        <v>0</v>
      </c>
      <c r="J48" s="21">
        <v>0</v>
      </c>
      <c r="K48" s="21">
        <v>1196.8999876592227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56043.831244206667</v>
      </c>
      <c r="E50" s="20">
        <v>42835.60812394369</v>
      </c>
      <c r="F50" s="20">
        <v>2791.8744014800004</v>
      </c>
      <c r="G50" s="20">
        <v>1782.0772792500002</v>
      </c>
      <c r="H50" s="20">
        <v>17.241926249999999</v>
      </c>
      <c r="I50" s="20">
        <v>1764.8353530000002</v>
      </c>
      <c r="J50" s="20">
        <v>787.90346518000013</v>
      </c>
      <c r="K50" s="20">
        <v>221.89365705</v>
      </c>
      <c r="L50" s="20">
        <v>8002.9906448499996</v>
      </c>
      <c r="M50" s="20">
        <v>2413.3580739329805</v>
      </c>
      <c r="N50" s="20">
        <v>31135.697381539998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30584.883324829992</v>
      </c>
      <c r="E51" s="19">
        <v>30148.644547229997</v>
      </c>
      <c r="F51" s="19">
        <v>218.05144882000002</v>
      </c>
      <c r="G51" s="19">
        <v>44.955327500000003</v>
      </c>
      <c r="H51" s="19">
        <v>0</v>
      </c>
      <c r="I51" s="19">
        <v>44.955327500000003</v>
      </c>
      <c r="J51" s="19">
        <v>126.00022200000001</v>
      </c>
      <c r="K51" s="19">
        <v>47.095899320000001</v>
      </c>
      <c r="L51" s="19">
        <v>167.01309599999999</v>
      </c>
      <c r="M51" s="19">
        <v>51.174232779999997</v>
      </c>
      <c r="N51" s="19">
        <v>11688.461478019997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25458.947919376675</v>
      </c>
      <c r="E52" s="23">
        <v>12686.963576713693</v>
      </c>
      <c r="F52" s="23">
        <v>2573.8229526600003</v>
      </c>
      <c r="G52" s="23">
        <v>1737.1219517500001</v>
      </c>
      <c r="H52" s="23">
        <v>17.241926249999999</v>
      </c>
      <c r="I52" s="23">
        <v>1719.8800255000001</v>
      </c>
      <c r="J52" s="23">
        <v>661.90324318000012</v>
      </c>
      <c r="K52" s="23">
        <v>174.79775773</v>
      </c>
      <c r="L52" s="23">
        <v>7835.9775488499999</v>
      </c>
      <c r="M52" s="23">
        <v>2362.1838411529807</v>
      </c>
      <c r="N52" s="23">
        <v>19447.235903520002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-73910.963537616597</v>
      </c>
      <c r="E53" s="17">
        <f t="shared" si="0"/>
        <v>-198943.74620420323</v>
      </c>
      <c r="F53" s="17">
        <f t="shared" si="0"/>
        <v>-18043.730628010671</v>
      </c>
      <c r="G53" s="17">
        <f t="shared" si="0"/>
        <v>-17601.046953121608</v>
      </c>
      <c r="H53" s="17">
        <f t="shared" si="0"/>
        <v>-108.38934307001182</v>
      </c>
      <c r="I53" s="17">
        <f t="shared" si="0"/>
        <v>-17492.657610051625</v>
      </c>
      <c r="J53" s="17">
        <f t="shared" si="0"/>
        <v>-302.12534460999814</v>
      </c>
      <c r="K53" s="17">
        <f t="shared" si="0"/>
        <v>-140.55833027907602</v>
      </c>
      <c r="L53" s="17">
        <f t="shared" si="0"/>
        <v>-6452.886380169999</v>
      </c>
      <c r="M53" s="17">
        <f t="shared" si="0"/>
        <v>149529.39967476737</v>
      </c>
      <c r="N53" s="17">
        <f t="shared" si="0"/>
        <v>73983.317243266545</v>
      </c>
    </row>
    <row r="54" spans="2:18" x14ac:dyDescent="0.25">
      <c r="B54" s="52"/>
      <c r="C54" s="7"/>
      <c r="D54" s="15">
        <f>D53+N53</f>
        <v>72.353705649948097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-5.191225227463292E-11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24" priority="2" operator="equal">
      <formula>0</formula>
    </cfRule>
  </conditionalFormatting>
  <conditionalFormatting sqref="E7:N52">
    <cfRule type="cellIs" dxfId="12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65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507998.8835523231</v>
      </c>
      <c r="E7" s="35">
        <v>73398.648833670624</v>
      </c>
      <c r="F7" s="35">
        <v>197720.38058064645</v>
      </c>
      <c r="G7" s="35">
        <v>183514.00011237242</v>
      </c>
      <c r="H7" s="35">
        <v>69039.321368699995</v>
      </c>
      <c r="I7" s="35">
        <v>114474.67874367247</v>
      </c>
      <c r="J7" s="35">
        <v>11651.527636805</v>
      </c>
      <c r="K7" s="35">
        <v>2554.8528314690002</v>
      </c>
      <c r="L7" s="35">
        <v>62082.321603245</v>
      </c>
      <c r="M7" s="35">
        <v>174797.53253476101</v>
      </c>
      <c r="N7" s="36">
        <v>191887.17154918864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235.02498289000002</v>
      </c>
      <c r="E8" s="18">
        <v>0</v>
      </c>
      <c r="F8" s="18">
        <v>235.02498289000002</v>
      </c>
      <c r="G8" s="18">
        <v>235.02498289000002</v>
      </c>
      <c r="H8" s="18">
        <v>235.02498289000002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2931.511297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70.213153309999996</v>
      </c>
      <c r="E9" s="19">
        <v>0</v>
      </c>
      <c r="F9" s="19">
        <v>70.213153309999996</v>
      </c>
      <c r="G9" s="19">
        <v>70.213153309999996</v>
      </c>
      <c r="H9" s="19">
        <v>70.213153309999996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164.81182958000002</v>
      </c>
      <c r="E10" s="19">
        <v>0</v>
      </c>
      <c r="F10" s="19">
        <v>164.81182958000002</v>
      </c>
      <c r="G10" s="19">
        <v>164.81182958000002</v>
      </c>
      <c r="H10" s="19">
        <v>164.81182958000002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2931.511297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170319.82525757002</v>
      </c>
      <c r="E11" s="20">
        <v>27166.501175250003</v>
      </c>
      <c r="F11" s="20">
        <v>61536.45794357</v>
      </c>
      <c r="G11" s="20">
        <v>60328.503787019996</v>
      </c>
      <c r="H11" s="20">
        <v>22535.106934659998</v>
      </c>
      <c r="I11" s="20">
        <v>37793.396852359998</v>
      </c>
      <c r="J11" s="20">
        <v>655.71867280000004</v>
      </c>
      <c r="K11" s="20">
        <v>552.23548374999996</v>
      </c>
      <c r="L11" s="20">
        <v>5933.6568398500012</v>
      </c>
      <c r="M11" s="20">
        <v>75683.209298900008</v>
      </c>
      <c r="N11" s="20">
        <v>3183.9889971599996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39578.874572383633</v>
      </c>
      <c r="E12" s="19">
        <v>7360.2381133336312</v>
      </c>
      <c r="F12" s="19">
        <v>5619.5167218899987</v>
      </c>
      <c r="G12" s="19">
        <v>5526.4678632999994</v>
      </c>
      <c r="H12" s="19">
        <v>968.08535929999994</v>
      </c>
      <c r="I12" s="19">
        <v>4558.3825039999992</v>
      </c>
      <c r="J12" s="19">
        <v>71.514340000000047</v>
      </c>
      <c r="K12" s="19">
        <v>21.534518590000001</v>
      </c>
      <c r="L12" s="19">
        <v>0</v>
      </c>
      <c r="M12" s="19">
        <v>26599.119737160003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77524.192589086379</v>
      </c>
      <c r="E13" s="19">
        <v>16698.767972916372</v>
      </c>
      <c r="F13" s="19">
        <v>39298.84090933</v>
      </c>
      <c r="G13" s="19">
        <v>38735.735109369998</v>
      </c>
      <c r="H13" s="19">
        <v>9752.3379310100008</v>
      </c>
      <c r="I13" s="19">
        <v>28983.397178359999</v>
      </c>
      <c r="J13" s="19">
        <v>460.30169869999992</v>
      </c>
      <c r="K13" s="19">
        <v>102.80410126</v>
      </c>
      <c r="L13" s="19">
        <v>5755.751857100001</v>
      </c>
      <c r="M13" s="19">
        <v>15770.831849740001</v>
      </c>
      <c r="N13" s="19">
        <v>834.75089447999994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53216.758096100006</v>
      </c>
      <c r="E14" s="21">
        <v>3107.495089</v>
      </c>
      <c r="F14" s="21">
        <v>16618.100312349998</v>
      </c>
      <c r="G14" s="21">
        <v>16066.300814349997</v>
      </c>
      <c r="H14" s="21">
        <v>11814.683644349998</v>
      </c>
      <c r="I14" s="21">
        <v>4251.6171699999995</v>
      </c>
      <c r="J14" s="21">
        <v>123.90263410000007</v>
      </c>
      <c r="K14" s="21">
        <v>427.89686389999997</v>
      </c>
      <c r="L14" s="21">
        <v>177.90498274999999</v>
      </c>
      <c r="M14" s="21">
        <v>33313.257712000006</v>
      </c>
      <c r="N14" s="21">
        <v>2349.2381026799999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59153.062750849989</v>
      </c>
      <c r="E15" s="20">
        <v>1388.6809552599989</v>
      </c>
      <c r="F15" s="20">
        <v>57764.381795589994</v>
      </c>
      <c r="G15" s="20">
        <v>56703.120136849997</v>
      </c>
      <c r="H15" s="20">
        <v>46220.961520149991</v>
      </c>
      <c r="I15" s="20">
        <v>10482.1586167</v>
      </c>
      <c r="J15" s="20">
        <v>1.7998070000001007</v>
      </c>
      <c r="K15" s="20">
        <v>1059.4618517399999</v>
      </c>
      <c r="L15" s="20">
        <v>0</v>
      </c>
      <c r="M15" s="20">
        <v>0</v>
      </c>
      <c r="N15" s="20">
        <v>11471.780052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13297.530523137208</v>
      </c>
      <c r="E16" s="19">
        <v>1388.6809552599989</v>
      </c>
      <c r="F16" s="19">
        <v>11908.849567877209</v>
      </c>
      <c r="G16" s="19">
        <v>10847.58790913721</v>
      </c>
      <c r="H16" s="19">
        <v>2063.3919999999998</v>
      </c>
      <c r="I16" s="19">
        <v>8784.19590913721</v>
      </c>
      <c r="J16" s="19">
        <v>1.7998070000001007</v>
      </c>
      <c r="K16" s="19">
        <v>1059.4618517399999</v>
      </c>
      <c r="L16" s="19">
        <v>0</v>
      </c>
      <c r="M16" s="19">
        <v>0</v>
      </c>
      <c r="N16" s="19">
        <v>3.4524710000000001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45855.532227712785</v>
      </c>
      <c r="E17" s="21">
        <v>0</v>
      </c>
      <c r="F17" s="21">
        <v>45855.532227712785</v>
      </c>
      <c r="G17" s="21">
        <v>45855.532227712785</v>
      </c>
      <c r="H17" s="21">
        <v>44157.569520149991</v>
      </c>
      <c r="I17" s="21">
        <v>1697.9627075627905</v>
      </c>
      <c r="J17" s="21">
        <v>0</v>
      </c>
      <c r="K17" s="21">
        <v>0</v>
      </c>
      <c r="L17" s="21">
        <v>0</v>
      </c>
      <c r="M17" s="21">
        <v>0</v>
      </c>
      <c r="N17" s="21">
        <v>11468.327581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77088.668318880009</v>
      </c>
      <c r="E18" s="20">
        <v>3725.5506310000001</v>
      </c>
      <c r="F18" s="20">
        <v>56274.120155880009</v>
      </c>
      <c r="G18" s="20">
        <v>46118.191001100007</v>
      </c>
      <c r="H18" s="20">
        <v>19.066462099999999</v>
      </c>
      <c r="I18" s="20">
        <v>46099.124539000004</v>
      </c>
      <c r="J18" s="20">
        <v>10138.234514</v>
      </c>
      <c r="K18" s="20">
        <v>17.69464078</v>
      </c>
      <c r="L18" s="20">
        <v>16730.525000000001</v>
      </c>
      <c r="M18" s="20">
        <v>358.472532</v>
      </c>
      <c r="N18" s="20">
        <v>80815.599313529994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16043.878514045769</v>
      </c>
      <c r="E19" s="19">
        <v>450.15712566652007</v>
      </c>
      <c r="F19" s="19">
        <v>13424.730863007851</v>
      </c>
      <c r="G19" s="19">
        <v>3284.3167141315535</v>
      </c>
      <c r="H19" s="19">
        <v>0.78471815</v>
      </c>
      <c r="I19" s="19">
        <v>3283.5319959815533</v>
      </c>
      <c r="J19" s="19">
        <v>10122.719508096297</v>
      </c>
      <c r="K19" s="19">
        <v>17.69464078</v>
      </c>
      <c r="L19" s="19">
        <v>2043.9296309745419</v>
      </c>
      <c r="M19" s="19">
        <v>125.0608943968566</v>
      </c>
      <c r="N19" s="19">
        <v>779.38548992986409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61044.789804834239</v>
      </c>
      <c r="E20" s="21">
        <v>3275.3935053334799</v>
      </c>
      <c r="F20" s="21">
        <v>42849.389292872154</v>
      </c>
      <c r="G20" s="21">
        <v>42833.87428696845</v>
      </c>
      <c r="H20" s="21">
        <v>18.281743949999999</v>
      </c>
      <c r="I20" s="21">
        <v>42815.592543018451</v>
      </c>
      <c r="J20" s="21">
        <v>15.515005903701629</v>
      </c>
      <c r="K20" s="21">
        <v>0</v>
      </c>
      <c r="L20" s="21">
        <v>14686.595369025459</v>
      </c>
      <c r="M20" s="21">
        <v>233.41163760314342</v>
      </c>
      <c r="N20" s="21">
        <v>80036.213823600134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143663.4710534396</v>
      </c>
      <c r="E21" s="22">
        <v>16969.266631425326</v>
      </c>
      <c r="F21" s="22">
        <v>541.57707400000004</v>
      </c>
      <c r="G21" s="22">
        <v>241.58696</v>
      </c>
      <c r="H21" s="22">
        <v>24</v>
      </c>
      <c r="I21" s="22">
        <v>217.58696</v>
      </c>
      <c r="J21" s="22">
        <v>60.967926999999996</v>
      </c>
      <c r="K21" s="22">
        <v>239.02218699999997</v>
      </c>
      <c r="L21" s="22">
        <v>35796.457991869996</v>
      </c>
      <c r="M21" s="22">
        <v>90356.169356144266</v>
      </c>
      <c r="N21" s="22">
        <v>61016.557969155197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1797.8727247604816</v>
      </c>
      <c r="E22" s="20">
        <v>463.19672629180411</v>
      </c>
      <c r="F22" s="20">
        <v>227.09081588077444</v>
      </c>
      <c r="G22" s="20">
        <v>6.2909416207744604</v>
      </c>
      <c r="H22" s="20">
        <v>0</v>
      </c>
      <c r="I22" s="20">
        <v>6.2909416207744604</v>
      </c>
      <c r="J22" s="20">
        <v>0</v>
      </c>
      <c r="K22" s="20">
        <v>220.79987426</v>
      </c>
      <c r="L22" s="20">
        <v>0</v>
      </c>
      <c r="M22" s="20">
        <v>1107.5851825879031</v>
      </c>
      <c r="N22" s="20">
        <v>58.990037305453271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220.79987426</v>
      </c>
      <c r="E23" s="19">
        <v>0</v>
      </c>
      <c r="F23" s="19">
        <v>220.79987426</v>
      </c>
      <c r="G23" s="19">
        <v>0</v>
      </c>
      <c r="H23" s="19">
        <v>0</v>
      </c>
      <c r="I23" s="19">
        <v>0</v>
      </c>
      <c r="J23" s="19">
        <v>0</v>
      </c>
      <c r="K23" s="19">
        <v>220.79987426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438.85772534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438.85772534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1138.2151251604816</v>
      </c>
      <c r="E25" s="21">
        <v>463.19672629180411</v>
      </c>
      <c r="F25" s="21">
        <v>6.2909416207744604</v>
      </c>
      <c r="G25" s="21">
        <v>6.2909416207744604</v>
      </c>
      <c r="H25" s="21">
        <v>0</v>
      </c>
      <c r="I25" s="21">
        <v>6.2909416207744604</v>
      </c>
      <c r="J25" s="21">
        <v>0</v>
      </c>
      <c r="K25" s="21">
        <v>0</v>
      </c>
      <c r="L25" s="21">
        <v>0</v>
      </c>
      <c r="M25" s="21">
        <v>668.72745724790309</v>
      </c>
      <c r="N25" s="21">
        <v>58.990037305453271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1.0369333399999998</v>
      </c>
      <c r="E26" s="22">
        <v>0</v>
      </c>
      <c r="F26" s="22">
        <v>1.0369333399999998</v>
      </c>
      <c r="G26" s="22">
        <v>1.0369333399999998</v>
      </c>
      <c r="H26" s="22">
        <v>1.9933340000000001E-2</v>
      </c>
      <c r="I26" s="22">
        <v>1.0169999999999999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55739.921530592976</v>
      </c>
      <c r="E27" s="20">
        <v>23685.452714443491</v>
      </c>
      <c r="F27" s="20">
        <v>21140.690879495683</v>
      </c>
      <c r="G27" s="20">
        <v>19880.245369551682</v>
      </c>
      <c r="H27" s="20">
        <v>5.1415355599999994</v>
      </c>
      <c r="I27" s="20">
        <v>19875.103833991681</v>
      </c>
      <c r="J27" s="20">
        <v>794.806716005</v>
      </c>
      <c r="K27" s="20">
        <v>465.63879393899998</v>
      </c>
      <c r="L27" s="20">
        <v>3621.6817715249999</v>
      </c>
      <c r="M27" s="20">
        <v>7292.0961651288071</v>
      </c>
      <c r="N27" s="20">
        <v>32408.743883037998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12582.015348189998</v>
      </c>
      <c r="E28" s="19">
        <v>12255.933721910384</v>
      </c>
      <c r="F28" s="19">
        <v>227.80001011999997</v>
      </c>
      <c r="G28" s="19">
        <v>84.335056999999992</v>
      </c>
      <c r="H28" s="19">
        <v>0</v>
      </c>
      <c r="I28" s="19">
        <v>84.335056999999992</v>
      </c>
      <c r="J28" s="19">
        <v>81.169469000000007</v>
      </c>
      <c r="K28" s="19">
        <v>62.29548411999999</v>
      </c>
      <c r="L28" s="19">
        <v>0.50956800000000002</v>
      </c>
      <c r="M28" s="19">
        <v>97.772048159616006</v>
      </c>
      <c r="N28" s="19">
        <v>31041.87964132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43157.906182402978</v>
      </c>
      <c r="E29" s="23">
        <v>11429.518992533109</v>
      </c>
      <c r="F29" s="23">
        <v>20912.890869375682</v>
      </c>
      <c r="G29" s="23">
        <v>19795.910312551681</v>
      </c>
      <c r="H29" s="23">
        <v>5.1415355599999994</v>
      </c>
      <c r="I29" s="23">
        <v>19790.768776991681</v>
      </c>
      <c r="J29" s="23">
        <v>713.63724700499995</v>
      </c>
      <c r="K29" s="23">
        <v>403.34330981900001</v>
      </c>
      <c r="L29" s="23">
        <v>3621.172203525</v>
      </c>
      <c r="M29" s="23">
        <v>7194.324116969191</v>
      </c>
      <c r="N29" s="23">
        <v>1366.8642417179997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581564.63991533173</v>
      </c>
      <c r="E30" s="35">
        <v>274468.99698004039</v>
      </c>
      <c r="F30" s="35">
        <v>215996.51303916005</v>
      </c>
      <c r="G30" s="35">
        <v>201327.94327008451</v>
      </c>
      <c r="H30" s="35">
        <v>69152.704399260008</v>
      </c>
      <c r="I30" s="35">
        <v>132175.23887082448</v>
      </c>
      <c r="J30" s="35">
        <v>11988.460718975</v>
      </c>
      <c r="K30" s="35">
        <v>2680.1090501005579</v>
      </c>
      <c r="L30" s="35">
        <v>63110.221450355006</v>
      </c>
      <c r="M30" s="35">
        <v>27988.908445776266</v>
      </c>
      <c r="N30" s="36">
        <v>118251.20203287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2931.511297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2931.511297</v>
      </c>
      <c r="M31" s="18">
        <v>0</v>
      </c>
      <c r="N31" s="18">
        <v>164.81182958000002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2931.511297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2931.511297</v>
      </c>
      <c r="M33" s="19">
        <v>0</v>
      </c>
      <c r="N33" s="19">
        <v>164.81182958000002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126742.81659475001</v>
      </c>
      <c r="E34" s="20">
        <v>0</v>
      </c>
      <c r="F34" s="20">
        <v>126742.81659475001</v>
      </c>
      <c r="G34" s="20">
        <v>126742.81659475001</v>
      </c>
      <c r="H34" s="20">
        <v>54981.297945750011</v>
      </c>
      <c r="I34" s="20">
        <v>71761.518649000005</v>
      </c>
      <c r="J34" s="20">
        <v>0</v>
      </c>
      <c r="K34" s="20">
        <v>0</v>
      </c>
      <c r="L34" s="20">
        <v>0</v>
      </c>
      <c r="M34" s="20">
        <v>0</v>
      </c>
      <c r="N34" s="20">
        <v>46760.997659979999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25950.266393680005</v>
      </c>
      <c r="E35" s="19">
        <v>0</v>
      </c>
      <c r="F35" s="19">
        <v>25950.266393680005</v>
      </c>
      <c r="G35" s="19">
        <v>25950.266393680005</v>
      </c>
      <c r="H35" s="19">
        <v>25950.266393680005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13628.608178703629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61301.776810640004</v>
      </c>
      <c r="E36" s="19">
        <v>0</v>
      </c>
      <c r="F36" s="19">
        <v>61301.776810640004</v>
      </c>
      <c r="G36" s="19">
        <v>61301.776810640004</v>
      </c>
      <c r="H36" s="19">
        <v>27593.466972640002</v>
      </c>
      <c r="I36" s="19">
        <v>33708.309838000001</v>
      </c>
      <c r="J36" s="19">
        <v>0</v>
      </c>
      <c r="K36" s="19">
        <v>0</v>
      </c>
      <c r="L36" s="19">
        <v>0</v>
      </c>
      <c r="M36" s="19">
        <v>0</v>
      </c>
      <c r="N36" s="19">
        <v>17057.166672926371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39490.773390430004</v>
      </c>
      <c r="E37" s="21">
        <v>0</v>
      </c>
      <c r="F37" s="21">
        <v>39490.773390430004</v>
      </c>
      <c r="G37" s="21">
        <v>39490.773390430004</v>
      </c>
      <c r="H37" s="21">
        <v>1437.5645794299999</v>
      </c>
      <c r="I37" s="21">
        <v>38053.208811000004</v>
      </c>
      <c r="J37" s="21">
        <v>0</v>
      </c>
      <c r="K37" s="21">
        <v>0</v>
      </c>
      <c r="L37" s="21">
        <v>0</v>
      </c>
      <c r="M37" s="21">
        <v>0</v>
      </c>
      <c r="N37" s="21">
        <v>16075.222808349998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39585.789272180002</v>
      </c>
      <c r="E38" s="20">
        <v>10472.11685</v>
      </c>
      <c r="F38" s="20">
        <v>4416.0623457000002</v>
      </c>
      <c r="G38" s="20">
        <v>4416.0623457000002</v>
      </c>
      <c r="H38" s="20">
        <v>3373.4703486999997</v>
      </c>
      <c r="I38" s="20">
        <v>1042.591997</v>
      </c>
      <c r="J38" s="20">
        <v>0</v>
      </c>
      <c r="K38" s="20">
        <v>0</v>
      </c>
      <c r="L38" s="20">
        <v>24697.610076479999</v>
      </c>
      <c r="M38" s="20">
        <v>0</v>
      </c>
      <c r="N38" s="20">
        <v>31039.053530669993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13300.982994137208</v>
      </c>
      <c r="E39" s="19">
        <v>46.381132000000001</v>
      </c>
      <c r="F39" s="19">
        <v>3373.4703486999997</v>
      </c>
      <c r="G39" s="19">
        <v>3373.4703486999997</v>
      </c>
      <c r="H39" s="19">
        <v>3373.4703486999997</v>
      </c>
      <c r="I39" s="19">
        <v>0</v>
      </c>
      <c r="J39" s="19">
        <v>0</v>
      </c>
      <c r="K39" s="19">
        <v>0</v>
      </c>
      <c r="L39" s="19">
        <v>9881.1315134372089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26284.80627804279</v>
      </c>
      <c r="E40" s="21">
        <v>10425.735718</v>
      </c>
      <c r="F40" s="21">
        <v>1042.591997</v>
      </c>
      <c r="G40" s="21">
        <v>1042.591997</v>
      </c>
      <c r="H40" s="21">
        <v>0</v>
      </c>
      <c r="I40" s="21">
        <v>1042.591997</v>
      </c>
      <c r="J40" s="21">
        <v>0</v>
      </c>
      <c r="K40" s="21">
        <v>0</v>
      </c>
      <c r="L40" s="21">
        <v>14816.47856304279</v>
      </c>
      <c r="M40" s="21">
        <v>0</v>
      </c>
      <c r="N40" s="21">
        <v>31039.053530669993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154340.61211641002</v>
      </c>
      <c r="E41" s="20">
        <v>75446.43831028296</v>
      </c>
      <c r="F41" s="20">
        <v>25621.64239053</v>
      </c>
      <c r="G41" s="20">
        <v>19012.907592530002</v>
      </c>
      <c r="H41" s="20">
        <v>3911.3454775300002</v>
      </c>
      <c r="I41" s="20">
        <v>15101.562115000001</v>
      </c>
      <c r="J41" s="20">
        <v>6608.7347979999995</v>
      </c>
      <c r="K41" s="20">
        <v>0</v>
      </c>
      <c r="L41" s="20">
        <v>27617.031011999999</v>
      </c>
      <c r="M41" s="20">
        <v>25655.500403597041</v>
      </c>
      <c r="N41" s="20">
        <v>3563.6555159999998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16193.664424975634</v>
      </c>
      <c r="E42" s="19">
        <v>6522.6713856385813</v>
      </c>
      <c r="F42" s="19">
        <v>435.25219435914846</v>
      </c>
      <c r="G42" s="19">
        <v>117.39511408336534</v>
      </c>
      <c r="H42" s="19">
        <v>0</v>
      </c>
      <c r="I42" s="19">
        <v>117.39511408336534</v>
      </c>
      <c r="J42" s="19">
        <v>317.85708027578312</v>
      </c>
      <c r="K42" s="19">
        <v>0</v>
      </c>
      <c r="L42" s="19">
        <v>1.1833349533093569</v>
      </c>
      <c r="M42" s="19">
        <v>9234.5575100245951</v>
      </c>
      <c r="N42" s="19">
        <v>629.59957899999995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138146.94769143438</v>
      </c>
      <c r="E43" s="21">
        <v>68923.766924644384</v>
      </c>
      <c r="F43" s="21">
        <v>25186.390196170851</v>
      </c>
      <c r="G43" s="21">
        <v>18895.512478446635</v>
      </c>
      <c r="H43" s="21">
        <v>3911.3454775300002</v>
      </c>
      <c r="I43" s="21">
        <v>14984.167000916636</v>
      </c>
      <c r="J43" s="21">
        <v>6290.8777177242164</v>
      </c>
      <c r="K43" s="21">
        <v>0</v>
      </c>
      <c r="L43" s="21">
        <v>27615.847677046691</v>
      </c>
      <c r="M43" s="21">
        <v>16420.942893572446</v>
      </c>
      <c r="N43" s="21">
        <v>2934.0559369999996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199824.86856419483</v>
      </c>
      <c r="E44" s="22">
        <v>144895.62601325568</v>
      </c>
      <c r="F44" s="22">
        <v>54929.242550939132</v>
      </c>
      <c r="G44" s="22">
        <v>49497.137255354508</v>
      </c>
      <c r="H44" s="22">
        <v>6868.3463408700018</v>
      </c>
      <c r="I44" s="22">
        <v>42628.790914484503</v>
      </c>
      <c r="J44" s="22">
        <v>4587.6469069999994</v>
      </c>
      <c r="K44" s="22">
        <v>844.45838858462321</v>
      </c>
      <c r="L44" s="22">
        <v>0</v>
      </c>
      <c r="M44" s="22">
        <v>0</v>
      </c>
      <c r="N44" s="22">
        <v>4855.1604583999988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1636.0628878059347</v>
      </c>
      <c r="E45" s="20">
        <v>0</v>
      </c>
      <c r="F45" s="20">
        <v>1636.0628878059347</v>
      </c>
      <c r="G45" s="20">
        <v>0</v>
      </c>
      <c r="H45" s="20">
        <v>0</v>
      </c>
      <c r="I45" s="20">
        <v>0</v>
      </c>
      <c r="J45" s="20">
        <v>0</v>
      </c>
      <c r="K45" s="20">
        <v>1636.0628878059347</v>
      </c>
      <c r="L45" s="20">
        <v>0</v>
      </c>
      <c r="M45" s="20">
        <v>0</v>
      </c>
      <c r="N45" s="20">
        <v>220.79987426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220.79987426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438.85772534</v>
      </c>
      <c r="E47" s="19">
        <v>0</v>
      </c>
      <c r="F47" s="19">
        <v>438.85772534</v>
      </c>
      <c r="G47" s="19">
        <v>0</v>
      </c>
      <c r="H47" s="19">
        <v>0</v>
      </c>
      <c r="I47" s="19">
        <v>0</v>
      </c>
      <c r="J47" s="19">
        <v>0</v>
      </c>
      <c r="K47" s="19">
        <v>438.85772534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1197.2051624659348</v>
      </c>
      <c r="E48" s="21">
        <v>0</v>
      </c>
      <c r="F48" s="21">
        <v>1197.2051624659348</v>
      </c>
      <c r="G48" s="21">
        <v>0</v>
      </c>
      <c r="H48" s="21">
        <v>0</v>
      </c>
      <c r="I48" s="21">
        <v>0</v>
      </c>
      <c r="J48" s="21">
        <v>0</v>
      </c>
      <c r="K48" s="21">
        <v>1197.2051624659348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1.0369333399999998</v>
      </c>
      <c r="E49" s="22">
        <v>0</v>
      </c>
      <c r="F49" s="22">
        <v>1.0369333399999998</v>
      </c>
      <c r="G49" s="22">
        <v>1.0369333399999998</v>
      </c>
      <c r="H49" s="22">
        <v>1.0169999999999999</v>
      </c>
      <c r="I49" s="22">
        <v>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56501.942249650987</v>
      </c>
      <c r="E50" s="20">
        <v>43654.815806501763</v>
      </c>
      <c r="F50" s="20">
        <v>2649.6493360949999</v>
      </c>
      <c r="G50" s="20">
        <v>1657.9825484099999</v>
      </c>
      <c r="H50" s="20">
        <v>17.227286409999998</v>
      </c>
      <c r="I50" s="20">
        <v>1640.7552619999999</v>
      </c>
      <c r="J50" s="20">
        <v>792.07901397500007</v>
      </c>
      <c r="K50" s="20">
        <v>199.58777371000002</v>
      </c>
      <c r="L50" s="20">
        <v>7864.0690648749996</v>
      </c>
      <c r="M50" s="20">
        <v>2333.4080421792246</v>
      </c>
      <c r="N50" s="20">
        <v>31646.723163980001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31442.123938700002</v>
      </c>
      <c r="E51" s="19">
        <v>31134.915155580002</v>
      </c>
      <c r="F51" s="19">
        <v>198.23044261000001</v>
      </c>
      <c r="G51" s="19">
        <v>41.131536220000001</v>
      </c>
      <c r="H51" s="19">
        <v>0</v>
      </c>
      <c r="I51" s="19">
        <v>41.131536220000001</v>
      </c>
      <c r="J51" s="19">
        <v>114.79655700000001</v>
      </c>
      <c r="K51" s="19">
        <v>42.302349389999996</v>
      </c>
      <c r="L51" s="19">
        <v>63.649857000000004</v>
      </c>
      <c r="M51" s="19">
        <v>45.328483509999998</v>
      </c>
      <c r="N51" s="19">
        <v>12181.771050810001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25059.818310950981</v>
      </c>
      <c r="E52" s="23">
        <v>12519.900650921758</v>
      </c>
      <c r="F52" s="23">
        <v>2451.4188934849999</v>
      </c>
      <c r="G52" s="23">
        <v>1616.8510121899999</v>
      </c>
      <c r="H52" s="23">
        <v>17.227286409999998</v>
      </c>
      <c r="I52" s="23">
        <v>1599.6237257799999</v>
      </c>
      <c r="J52" s="23">
        <v>677.28245697500006</v>
      </c>
      <c r="K52" s="23">
        <v>157.28542432000003</v>
      </c>
      <c r="L52" s="23">
        <v>7800.4192078749993</v>
      </c>
      <c r="M52" s="23">
        <v>2288.0795586692248</v>
      </c>
      <c r="N52" s="23">
        <v>19464.952113169998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-73565.756363008637</v>
      </c>
      <c r="E53" s="17">
        <f t="shared" si="0"/>
        <v>-201070.34814636977</v>
      </c>
      <c r="F53" s="17">
        <f t="shared" si="0"/>
        <v>-18276.132458513603</v>
      </c>
      <c r="G53" s="17">
        <f t="shared" si="0"/>
        <v>-17813.943157712085</v>
      </c>
      <c r="H53" s="17">
        <f t="shared" si="0"/>
        <v>-113.38303056001314</v>
      </c>
      <c r="I53" s="17">
        <f t="shared" si="0"/>
        <v>-17700.560127152014</v>
      </c>
      <c r="J53" s="17">
        <f t="shared" si="0"/>
        <v>-336.93308217000049</v>
      </c>
      <c r="K53" s="17">
        <f t="shared" si="0"/>
        <v>-125.25621863155766</v>
      </c>
      <c r="L53" s="17">
        <f t="shared" si="0"/>
        <v>-1027.8998471100058</v>
      </c>
      <c r="M53" s="17">
        <f t="shared" si="0"/>
        <v>146808.62408898474</v>
      </c>
      <c r="N53" s="17">
        <f t="shared" si="0"/>
        <v>73635.969516318641</v>
      </c>
    </row>
    <row r="54" spans="2:18" x14ac:dyDescent="0.25">
      <c r="B54" s="52"/>
      <c r="C54" s="7"/>
      <c r="D54" s="15">
        <f>D53+N53</f>
        <v>70.21315331000369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3.694822225952521E-12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07" priority="2" operator="equal">
      <formula>0</formula>
    </cfRule>
  </conditionalFormatting>
  <conditionalFormatting sqref="E7:N52">
    <cfRule type="cellIs" dxfId="10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66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490454.45108774473</v>
      </c>
      <c r="E7" s="35">
        <v>70391.611706250929</v>
      </c>
      <c r="F7" s="35">
        <v>193964.39519783881</v>
      </c>
      <c r="G7" s="35">
        <v>180205.82142766882</v>
      </c>
      <c r="H7" s="35">
        <v>67955.14876964</v>
      </c>
      <c r="I7" s="35">
        <v>112250.67265802881</v>
      </c>
      <c r="J7" s="35">
        <v>11071.756273869998</v>
      </c>
      <c r="K7" s="35">
        <v>2686.8174962999997</v>
      </c>
      <c r="L7" s="35">
        <v>61326.33043988001</v>
      </c>
      <c r="M7" s="35">
        <v>164772.113743775</v>
      </c>
      <c r="N7" s="36">
        <v>185433.96973990923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71.711012670000002</v>
      </c>
      <c r="E8" s="18">
        <v>0</v>
      </c>
      <c r="F8" s="18">
        <v>71.711012670000002</v>
      </c>
      <c r="G8" s="18">
        <v>71.711012670000002</v>
      </c>
      <c r="H8" s="18">
        <v>71.711012670000002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2801.3298540000001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61.960962739999999</v>
      </c>
      <c r="E9" s="19">
        <v>0</v>
      </c>
      <c r="F9" s="19">
        <v>61.960962739999999</v>
      </c>
      <c r="G9" s="19">
        <v>61.960962739999999</v>
      </c>
      <c r="H9" s="19">
        <v>61.960962739999999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9.7500499299999994</v>
      </c>
      <c r="E10" s="19">
        <v>0</v>
      </c>
      <c r="F10" s="19">
        <v>9.7500499299999994</v>
      </c>
      <c r="G10" s="19">
        <v>9.7500499299999994</v>
      </c>
      <c r="H10" s="19">
        <v>9.7500499299999994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2801.3298540000001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163382.06647260999</v>
      </c>
      <c r="E11" s="20">
        <v>25725.311931</v>
      </c>
      <c r="F11" s="20">
        <v>60706.691624149993</v>
      </c>
      <c r="G11" s="20">
        <v>59541.786892229997</v>
      </c>
      <c r="H11" s="20">
        <v>23579.88527975</v>
      </c>
      <c r="I11" s="20">
        <v>35961.901612480004</v>
      </c>
      <c r="J11" s="20">
        <v>587.64255083999979</v>
      </c>
      <c r="K11" s="20">
        <v>577.26218108</v>
      </c>
      <c r="L11" s="20">
        <v>6032.8554927600007</v>
      </c>
      <c r="M11" s="20">
        <v>70917.207424699998</v>
      </c>
      <c r="N11" s="20">
        <v>2971.82715216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34804.272397086694</v>
      </c>
      <c r="E12" s="19">
        <v>5580.4994155366985</v>
      </c>
      <c r="F12" s="19">
        <v>5350.0113920799995</v>
      </c>
      <c r="G12" s="19">
        <v>5272.5963293699997</v>
      </c>
      <c r="H12" s="19">
        <v>0.59096236999999996</v>
      </c>
      <c r="I12" s="19">
        <v>5272.0053669999998</v>
      </c>
      <c r="J12" s="19">
        <v>53.520023000000002</v>
      </c>
      <c r="K12" s="19">
        <v>23.895039709999995</v>
      </c>
      <c r="L12" s="19">
        <v>0</v>
      </c>
      <c r="M12" s="19">
        <v>23873.761589469999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66873.401140353308</v>
      </c>
      <c r="E13" s="19">
        <v>16843.836450463303</v>
      </c>
      <c r="F13" s="19">
        <v>29962.797087850002</v>
      </c>
      <c r="G13" s="19">
        <v>29419.633042640002</v>
      </c>
      <c r="H13" s="19">
        <v>2147.67185316</v>
      </c>
      <c r="I13" s="19">
        <v>27271.96118948</v>
      </c>
      <c r="J13" s="19">
        <v>450.80161095999995</v>
      </c>
      <c r="K13" s="19">
        <v>92.362434250000007</v>
      </c>
      <c r="L13" s="19">
        <v>5775.1761238100007</v>
      </c>
      <c r="M13" s="19">
        <v>14291.591478230001</v>
      </c>
      <c r="N13" s="19">
        <v>928.62429637000002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61704.392935169992</v>
      </c>
      <c r="E14" s="21">
        <v>3300.9760649999998</v>
      </c>
      <c r="F14" s="21">
        <v>25393.883144219995</v>
      </c>
      <c r="G14" s="21">
        <v>24849.557520219998</v>
      </c>
      <c r="H14" s="21">
        <v>21431.62246422</v>
      </c>
      <c r="I14" s="21">
        <v>3417.9350559999998</v>
      </c>
      <c r="J14" s="21">
        <v>83.320916879999899</v>
      </c>
      <c r="K14" s="21">
        <v>461.00470712000003</v>
      </c>
      <c r="L14" s="21">
        <v>257.67936895000003</v>
      </c>
      <c r="M14" s="21">
        <v>32751.854357</v>
      </c>
      <c r="N14" s="21">
        <v>2043.2028557900001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58524.270417470005</v>
      </c>
      <c r="E15" s="20">
        <v>1310.9526343500002</v>
      </c>
      <c r="F15" s="20">
        <v>57213.317783120001</v>
      </c>
      <c r="G15" s="20">
        <v>56218.154290470004</v>
      </c>
      <c r="H15" s="20">
        <v>44254.560325369996</v>
      </c>
      <c r="I15" s="20">
        <v>11963.593965100001</v>
      </c>
      <c r="J15" s="20">
        <v>2.1930459999999812</v>
      </c>
      <c r="K15" s="20">
        <v>992.97044664999999</v>
      </c>
      <c r="L15" s="20">
        <v>0</v>
      </c>
      <c r="M15" s="20">
        <v>0</v>
      </c>
      <c r="N15" s="20">
        <v>10902.106223000001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14531.630467474655</v>
      </c>
      <c r="E16" s="19">
        <v>1310.9526343500002</v>
      </c>
      <c r="F16" s="19">
        <v>13220.677833124655</v>
      </c>
      <c r="G16" s="19">
        <v>12225.514340474654</v>
      </c>
      <c r="H16" s="19">
        <v>2072.4453470099998</v>
      </c>
      <c r="I16" s="19">
        <v>10153.068993464654</v>
      </c>
      <c r="J16" s="19">
        <v>2.1930459999999812</v>
      </c>
      <c r="K16" s="19">
        <v>992.97044664999999</v>
      </c>
      <c r="L16" s="19">
        <v>0</v>
      </c>
      <c r="M16" s="19">
        <v>0</v>
      </c>
      <c r="N16" s="19">
        <v>0.34418599999999999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43992.639949995348</v>
      </c>
      <c r="E17" s="21">
        <v>0</v>
      </c>
      <c r="F17" s="21">
        <v>43992.639949995348</v>
      </c>
      <c r="G17" s="21">
        <v>43992.639949995348</v>
      </c>
      <c r="H17" s="21">
        <v>42182.114978359998</v>
      </c>
      <c r="I17" s="21">
        <v>1810.5249716353467</v>
      </c>
      <c r="J17" s="21">
        <v>0</v>
      </c>
      <c r="K17" s="21">
        <v>0</v>
      </c>
      <c r="L17" s="21">
        <v>0</v>
      </c>
      <c r="M17" s="21">
        <v>0</v>
      </c>
      <c r="N17" s="21">
        <v>10901.762037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74352.644223419993</v>
      </c>
      <c r="E18" s="20">
        <v>3379.4480429999994</v>
      </c>
      <c r="F18" s="20">
        <v>54092.171333420003</v>
      </c>
      <c r="G18" s="20">
        <v>44317.419442219994</v>
      </c>
      <c r="H18" s="20">
        <v>19.244037219999999</v>
      </c>
      <c r="I18" s="20">
        <v>44298.175404999994</v>
      </c>
      <c r="J18" s="20">
        <v>9708.2043947099992</v>
      </c>
      <c r="K18" s="20">
        <v>66.54749649</v>
      </c>
      <c r="L18" s="20">
        <v>16533</v>
      </c>
      <c r="M18" s="20">
        <v>348.02484700000002</v>
      </c>
      <c r="N18" s="20">
        <v>77883.118704059991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14815.295320264637</v>
      </c>
      <c r="E19" s="19">
        <v>339.04163162366882</v>
      </c>
      <c r="F19" s="19">
        <v>12537.228184607728</v>
      </c>
      <c r="G19" s="19">
        <v>2785.8784581938758</v>
      </c>
      <c r="H19" s="19">
        <v>0.8483454399999999</v>
      </c>
      <c r="I19" s="19">
        <v>2785.030112753876</v>
      </c>
      <c r="J19" s="19">
        <v>9684.802229923851</v>
      </c>
      <c r="K19" s="19">
        <v>66.54749649</v>
      </c>
      <c r="L19" s="19">
        <v>1865.4930448346117</v>
      </c>
      <c r="M19" s="19">
        <v>73.532459198628317</v>
      </c>
      <c r="N19" s="19">
        <v>1034.3099481647535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59537.348903155362</v>
      </c>
      <c r="E20" s="21">
        <v>3040.4064113763307</v>
      </c>
      <c r="F20" s="21">
        <v>41554.943148812272</v>
      </c>
      <c r="G20" s="21">
        <v>41531.54098402612</v>
      </c>
      <c r="H20" s="21">
        <v>18.39569178</v>
      </c>
      <c r="I20" s="21">
        <v>41513.145292246118</v>
      </c>
      <c r="J20" s="21">
        <v>23.402164786148369</v>
      </c>
      <c r="K20" s="21">
        <v>0</v>
      </c>
      <c r="L20" s="21">
        <v>14667.506955165389</v>
      </c>
      <c r="M20" s="21">
        <v>274.49238780137171</v>
      </c>
      <c r="N20" s="21">
        <v>76848.808755895239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137283.06075788802</v>
      </c>
      <c r="E21" s="22">
        <v>16483.299947973926</v>
      </c>
      <c r="F21" s="22">
        <v>530.52156349999996</v>
      </c>
      <c r="G21" s="22">
        <v>242.34210000000002</v>
      </c>
      <c r="H21" s="22">
        <v>24</v>
      </c>
      <c r="I21" s="22">
        <v>218.34210000000002</v>
      </c>
      <c r="J21" s="22">
        <v>60.431486</v>
      </c>
      <c r="K21" s="22">
        <v>227.74797749999999</v>
      </c>
      <c r="L21" s="22">
        <v>35191.820638680001</v>
      </c>
      <c r="M21" s="22">
        <v>85077.418607734086</v>
      </c>
      <c r="N21" s="22">
        <v>61120.583938889235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1718.13384502296</v>
      </c>
      <c r="E22" s="20">
        <v>204.70532736236001</v>
      </c>
      <c r="F22" s="20">
        <v>400.17822906999999</v>
      </c>
      <c r="G22" s="20">
        <v>189.78979878000001</v>
      </c>
      <c r="H22" s="20">
        <v>0</v>
      </c>
      <c r="I22" s="20">
        <v>189.78979878000001</v>
      </c>
      <c r="J22" s="20">
        <v>0</v>
      </c>
      <c r="K22" s="20">
        <v>210.38843028999997</v>
      </c>
      <c r="L22" s="20">
        <v>0</v>
      </c>
      <c r="M22" s="20">
        <v>1113.2502885906001</v>
      </c>
      <c r="N22" s="20">
        <v>2.9736464999999996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210.38843028999997</v>
      </c>
      <c r="E23" s="19">
        <v>0</v>
      </c>
      <c r="F23" s="19">
        <v>210.38843028999997</v>
      </c>
      <c r="G23" s="19">
        <v>0</v>
      </c>
      <c r="H23" s="19">
        <v>0</v>
      </c>
      <c r="I23" s="19">
        <v>0</v>
      </c>
      <c r="J23" s="19">
        <v>0</v>
      </c>
      <c r="K23" s="19">
        <v>210.38843028999997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727.28368561000002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727.28368561000002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780.46172912296015</v>
      </c>
      <c r="E25" s="21">
        <v>204.70532736236001</v>
      </c>
      <c r="F25" s="21">
        <v>189.78979878000001</v>
      </c>
      <c r="G25" s="21">
        <v>189.78979878000001</v>
      </c>
      <c r="H25" s="21">
        <v>0</v>
      </c>
      <c r="I25" s="21">
        <v>189.78979878000001</v>
      </c>
      <c r="J25" s="21">
        <v>0</v>
      </c>
      <c r="K25" s="21">
        <v>0</v>
      </c>
      <c r="L25" s="21">
        <v>0</v>
      </c>
      <c r="M25" s="21">
        <v>385.9666029806001</v>
      </c>
      <c r="N25" s="21">
        <v>2.9736464999999996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55122.56435866376</v>
      </c>
      <c r="E27" s="20">
        <v>23287.893822564634</v>
      </c>
      <c r="F27" s="20">
        <v>20949.80365190882</v>
      </c>
      <c r="G27" s="20">
        <v>19624.617891298822</v>
      </c>
      <c r="H27" s="20">
        <v>5.7481146300000008</v>
      </c>
      <c r="I27" s="20">
        <v>19618.86977666882</v>
      </c>
      <c r="J27" s="20">
        <v>713.28479631999994</v>
      </c>
      <c r="K27" s="20">
        <v>611.90096429000005</v>
      </c>
      <c r="L27" s="20">
        <v>3568.65430844</v>
      </c>
      <c r="M27" s="20">
        <v>7316.2125757503027</v>
      </c>
      <c r="N27" s="20">
        <v>29752.030221299996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12470.579500661999</v>
      </c>
      <c r="E28" s="19">
        <v>11830.27480485173</v>
      </c>
      <c r="F28" s="19">
        <v>528.07345903999999</v>
      </c>
      <c r="G28" s="19">
        <v>45.526871</v>
      </c>
      <c r="H28" s="19">
        <v>0</v>
      </c>
      <c r="I28" s="19">
        <v>45.526871</v>
      </c>
      <c r="J28" s="19">
        <v>112.61950099999997</v>
      </c>
      <c r="K28" s="19">
        <v>369.92708704</v>
      </c>
      <c r="L28" s="19">
        <v>2.9939110000000002</v>
      </c>
      <c r="M28" s="19">
        <v>109.23732577027</v>
      </c>
      <c r="N28" s="19">
        <v>28414.279315999996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42651.984858001757</v>
      </c>
      <c r="E29" s="23">
        <v>11457.619017712906</v>
      </c>
      <c r="F29" s="23">
        <v>20421.730192868821</v>
      </c>
      <c r="G29" s="23">
        <v>19579.091020298823</v>
      </c>
      <c r="H29" s="23">
        <v>5.7481146300000008</v>
      </c>
      <c r="I29" s="23">
        <v>19573.342905668822</v>
      </c>
      <c r="J29" s="23">
        <v>600.66529531999993</v>
      </c>
      <c r="K29" s="23">
        <v>241.97387725000002</v>
      </c>
      <c r="L29" s="23">
        <v>3565.66039744</v>
      </c>
      <c r="M29" s="23">
        <v>7206.9752499800325</v>
      </c>
      <c r="N29" s="23">
        <v>1337.7509052999999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565513.20716542401</v>
      </c>
      <c r="E30" s="35">
        <v>265638.97963901656</v>
      </c>
      <c r="F30" s="35">
        <v>211697.37552019019</v>
      </c>
      <c r="G30" s="35">
        <v>197622.64903783472</v>
      </c>
      <c r="H30" s="35">
        <v>68075.040311510005</v>
      </c>
      <c r="I30" s="35">
        <v>129547.6087263247</v>
      </c>
      <c r="J30" s="35">
        <v>11434.253222020001</v>
      </c>
      <c r="K30" s="35">
        <v>2640.4732603354587</v>
      </c>
      <c r="L30" s="35">
        <v>61265.655416479996</v>
      </c>
      <c r="M30" s="35">
        <v>26911.196589737294</v>
      </c>
      <c r="N30" s="36">
        <v>110313.25270248999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2801.3298540000001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2801.3298540000001</v>
      </c>
      <c r="M31" s="18">
        <v>0</v>
      </c>
      <c r="N31" s="18">
        <v>9.7500499299999994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2801.3298540000001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2801.3298540000001</v>
      </c>
      <c r="M33" s="19">
        <v>0</v>
      </c>
      <c r="N33" s="19">
        <v>9.7500499299999994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123917.60061041001</v>
      </c>
      <c r="E34" s="20">
        <v>0</v>
      </c>
      <c r="F34" s="20">
        <v>123917.60061041001</v>
      </c>
      <c r="G34" s="20">
        <v>123917.60061041001</v>
      </c>
      <c r="H34" s="20">
        <v>53838.666710409998</v>
      </c>
      <c r="I34" s="20">
        <v>70078.933900000004</v>
      </c>
      <c r="J34" s="20">
        <v>0</v>
      </c>
      <c r="K34" s="20">
        <v>0</v>
      </c>
      <c r="L34" s="20">
        <v>0</v>
      </c>
      <c r="M34" s="20">
        <v>0</v>
      </c>
      <c r="N34" s="20">
        <v>42436.293014359995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25852.674399570002</v>
      </c>
      <c r="E35" s="19">
        <v>0</v>
      </c>
      <c r="F35" s="19">
        <v>25852.674399570002</v>
      </c>
      <c r="G35" s="19">
        <v>25852.674399570002</v>
      </c>
      <c r="H35" s="19">
        <v>25852.674399570002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8951.5979975166956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59178.959935099992</v>
      </c>
      <c r="E36" s="19">
        <v>0</v>
      </c>
      <c r="F36" s="19">
        <v>59178.959935099992</v>
      </c>
      <c r="G36" s="19">
        <v>59178.959935099992</v>
      </c>
      <c r="H36" s="19">
        <v>26762.687170099998</v>
      </c>
      <c r="I36" s="19">
        <v>32416.272764999998</v>
      </c>
      <c r="J36" s="19">
        <v>0</v>
      </c>
      <c r="K36" s="19">
        <v>0</v>
      </c>
      <c r="L36" s="19">
        <v>0</v>
      </c>
      <c r="M36" s="19">
        <v>0</v>
      </c>
      <c r="N36" s="19">
        <v>8623.0655016233068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38885.96627574</v>
      </c>
      <c r="E37" s="21">
        <v>0</v>
      </c>
      <c r="F37" s="21">
        <v>38885.96627574</v>
      </c>
      <c r="G37" s="21">
        <v>38885.96627574</v>
      </c>
      <c r="H37" s="21">
        <v>1223.3051407400001</v>
      </c>
      <c r="I37" s="21">
        <v>37662.661135000002</v>
      </c>
      <c r="J37" s="21">
        <v>0</v>
      </c>
      <c r="K37" s="21">
        <v>0</v>
      </c>
      <c r="L37" s="21">
        <v>0</v>
      </c>
      <c r="M37" s="21">
        <v>0</v>
      </c>
      <c r="N37" s="21">
        <v>24861.629515219996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40206.141004680001</v>
      </c>
      <c r="E38" s="20">
        <v>9966.4900130000005</v>
      </c>
      <c r="F38" s="20">
        <v>6389.7695271000002</v>
      </c>
      <c r="G38" s="20">
        <v>6389.7695241000001</v>
      </c>
      <c r="H38" s="20">
        <v>5402.9735891</v>
      </c>
      <c r="I38" s="20">
        <v>986.79593499999999</v>
      </c>
      <c r="J38" s="20">
        <v>3.0000000000000005E-6</v>
      </c>
      <c r="K38" s="20">
        <v>0</v>
      </c>
      <c r="L38" s="20">
        <v>23849.881464580001</v>
      </c>
      <c r="M38" s="20">
        <v>0</v>
      </c>
      <c r="N38" s="20">
        <v>29220.23563879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14531.974656474657</v>
      </c>
      <c r="E39" s="19">
        <v>51.523777000000003</v>
      </c>
      <c r="F39" s="19">
        <v>5402.9735921000001</v>
      </c>
      <c r="G39" s="19">
        <v>5402.9735891</v>
      </c>
      <c r="H39" s="19">
        <v>5402.9735891</v>
      </c>
      <c r="I39" s="19">
        <v>0</v>
      </c>
      <c r="J39" s="19">
        <v>3.0000000000000005E-6</v>
      </c>
      <c r="K39" s="19">
        <v>0</v>
      </c>
      <c r="L39" s="19">
        <v>9077.4772873746551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25674.166348205348</v>
      </c>
      <c r="E40" s="21">
        <v>9914.9662360000002</v>
      </c>
      <c r="F40" s="21">
        <v>986.79593499999999</v>
      </c>
      <c r="G40" s="21">
        <v>986.79593499999999</v>
      </c>
      <c r="H40" s="21">
        <v>0</v>
      </c>
      <c r="I40" s="21">
        <v>986.79593499999999</v>
      </c>
      <c r="J40" s="21">
        <v>0</v>
      </c>
      <c r="K40" s="21">
        <v>0</v>
      </c>
      <c r="L40" s="21">
        <v>14772.404177205348</v>
      </c>
      <c r="M40" s="21">
        <v>0</v>
      </c>
      <c r="N40" s="21">
        <v>29220.23563879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149289.91295148002</v>
      </c>
      <c r="E41" s="20">
        <v>72447.785305020356</v>
      </c>
      <c r="F41" s="20">
        <v>25433.25999106</v>
      </c>
      <c r="G41" s="20">
        <v>19280.774168060001</v>
      </c>
      <c r="H41" s="20">
        <v>4143.5175150599998</v>
      </c>
      <c r="I41" s="20">
        <v>15137.256653</v>
      </c>
      <c r="J41" s="20">
        <v>6152.485823</v>
      </c>
      <c r="K41" s="20">
        <v>0</v>
      </c>
      <c r="L41" s="20">
        <v>26806.011648</v>
      </c>
      <c r="M41" s="20">
        <v>24602.856007399652</v>
      </c>
      <c r="N41" s="20">
        <v>2945.8499759999995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15582.727617429391</v>
      </c>
      <c r="E42" s="19">
        <v>6454.5664958142988</v>
      </c>
      <c r="F42" s="19">
        <v>294.16732587171703</v>
      </c>
      <c r="G42" s="19">
        <v>108.35368912612462</v>
      </c>
      <c r="H42" s="19">
        <v>0</v>
      </c>
      <c r="I42" s="19">
        <v>108.35368912612462</v>
      </c>
      <c r="J42" s="19">
        <v>185.81363674559239</v>
      </c>
      <c r="K42" s="19">
        <v>0</v>
      </c>
      <c r="L42" s="19">
        <v>3.5441098322625093</v>
      </c>
      <c r="M42" s="19">
        <v>8830.4496859111114</v>
      </c>
      <c r="N42" s="19">
        <v>266.87765100000001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133707.18533405062</v>
      </c>
      <c r="E43" s="21">
        <v>65993.218809206053</v>
      </c>
      <c r="F43" s="21">
        <v>25139.092665188284</v>
      </c>
      <c r="G43" s="21">
        <v>19172.420478933876</v>
      </c>
      <c r="H43" s="21">
        <v>4143.5175150599998</v>
      </c>
      <c r="I43" s="21">
        <v>15028.902963873876</v>
      </c>
      <c r="J43" s="21">
        <v>5966.6721862544073</v>
      </c>
      <c r="K43" s="21">
        <v>0</v>
      </c>
      <c r="L43" s="21">
        <v>26802.467538167737</v>
      </c>
      <c r="M43" s="21">
        <v>15772.406321488541</v>
      </c>
      <c r="N43" s="21">
        <v>2678.9723249999997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193828.95119437727</v>
      </c>
      <c r="E44" s="22">
        <v>142457.82056271005</v>
      </c>
      <c r="F44" s="22">
        <v>51371.130631667198</v>
      </c>
      <c r="G44" s="22">
        <v>46263.502873004698</v>
      </c>
      <c r="H44" s="22">
        <v>4639.0090116800002</v>
      </c>
      <c r="I44" s="22">
        <v>41624.4938613247</v>
      </c>
      <c r="J44" s="22">
        <v>4219.106511</v>
      </c>
      <c r="K44" s="22">
        <v>888.52124766249869</v>
      </c>
      <c r="L44" s="22">
        <v>0</v>
      </c>
      <c r="M44" s="22">
        <v>0</v>
      </c>
      <c r="N44" s="22">
        <v>4574.6935024000004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1510.71906123296</v>
      </c>
      <c r="E45" s="20">
        <v>0</v>
      </c>
      <c r="F45" s="20">
        <v>1510.71906123296</v>
      </c>
      <c r="G45" s="20">
        <v>0</v>
      </c>
      <c r="H45" s="20">
        <v>0</v>
      </c>
      <c r="I45" s="20">
        <v>0</v>
      </c>
      <c r="J45" s="20">
        <v>0</v>
      </c>
      <c r="K45" s="20">
        <v>1510.71906123296</v>
      </c>
      <c r="L45" s="20">
        <v>0</v>
      </c>
      <c r="M45" s="20">
        <v>0</v>
      </c>
      <c r="N45" s="20">
        <v>210.38843028999997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210.38843028999997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727.28368561000002</v>
      </c>
      <c r="E47" s="19">
        <v>0</v>
      </c>
      <c r="F47" s="19">
        <v>727.28368561000002</v>
      </c>
      <c r="G47" s="19">
        <v>0</v>
      </c>
      <c r="H47" s="19">
        <v>0</v>
      </c>
      <c r="I47" s="19">
        <v>0</v>
      </c>
      <c r="J47" s="19">
        <v>0</v>
      </c>
      <c r="K47" s="19">
        <v>727.28368561000002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783.43537562296012</v>
      </c>
      <c r="E48" s="21">
        <v>0</v>
      </c>
      <c r="F48" s="21">
        <v>783.43537562296012</v>
      </c>
      <c r="G48" s="21">
        <v>0</v>
      </c>
      <c r="H48" s="21">
        <v>0</v>
      </c>
      <c r="I48" s="21">
        <v>0</v>
      </c>
      <c r="J48" s="21">
        <v>0</v>
      </c>
      <c r="K48" s="21">
        <v>783.43537562296012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53958.552489243753</v>
      </c>
      <c r="E50" s="20">
        <v>40766.883758286116</v>
      </c>
      <c r="F50" s="20">
        <v>3074.8956987199999</v>
      </c>
      <c r="G50" s="20">
        <v>1771.0018622599998</v>
      </c>
      <c r="H50" s="20">
        <v>50.873485260000002</v>
      </c>
      <c r="I50" s="20">
        <v>1720.1283769999998</v>
      </c>
      <c r="J50" s="20">
        <v>1062.66088502</v>
      </c>
      <c r="K50" s="20">
        <v>241.23295143999997</v>
      </c>
      <c r="L50" s="20">
        <v>7808.4324498999995</v>
      </c>
      <c r="M50" s="20">
        <v>2308.3405823376402</v>
      </c>
      <c r="N50" s="20">
        <v>30916.042090720002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29138.433181181997</v>
      </c>
      <c r="E51" s="19">
        <v>28656.405481702357</v>
      </c>
      <c r="F51" s="19">
        <v>273.23256173200002</v>
      </c>
      <c r="G51" s="19">
        <v>44.031060109999991</v>
      </c>
      <c r="H51" s="19">
        <v>0</v>
      </c>
      <c r="I51" s="19">
        <v>44.031060109999991</v>
      </c>
      <c r="J51" s="19">
        <v>142.52955800000001</v>
      </c>
      <c r="K51" s="19">
        <v>86.671943622000001</v>
      </c>
      <c r="L51" s="19">
        <v>33.354143000000001</v>
      </c>
      <c r="M51" s="19">
        <v>175.44099474763999</v>
      </c>
      <c r="N51" s="19">
        <v>11746.42563548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24820.11930806176</v>
      </c>
      <c r="E52" s="23">
        <v>12110.478276583759</v>
      </c>
      <c r="F52" s="23">
        <v>2801.6631369879997</v>
      </c>
      <c r="G52" s="23">
        <v>1726.9708021499998</v>
      </c>
      <c r="H52" s="23">
        <v>50.873485260000002</v>
      </c>
      <c r="I52" s="23">
        <v>1676.0973168899998</v>
      </c>
      <c r="J52" s="23">
        <v>920.13132702000007</v>
      </c>
      <c r="K52" s="23">
        <v>154.56100781799998</v>
      </c>
      <c r="L52" s="23">
        <v>7775.0783068999999</v>
      </c>
      <c r="M52" s="23">
        <v>2132.89958759</v>
      </c>
      <c r="N52" s="23">
        <v>19169.616455240001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-75058.756077679282</v>
      </c>
      <c r="E53" s="17">
        <f t="shared" si="0"/>
        <v>-195247.36793276563</v>
      </c>
      <c r="F53" s="17">
        <f t="shared" si="0"/>
        <v>-17732.980322351388</v>
      </c>
      <c r="G53" s="17">
        <f t="shared" si="0"/>
        <v>-17416.827610165899</v>
      </c>
      <c r="H53" s="17">
        <f t="shared" si="0"/>
        <v>-119.89154187000531</v>
      </c>
      <c r="I53" s="17">
        <f t="shared" si="0"/>
        <v>-17296.936068295894</v>
      </c>
      <c r="J53" s="17">
        <f t="shared" si="0"/>
        <v>-362.49694815000294</v>
      </c>
      <c r="K53" s="17">
        <f t="shared" si="0"/>
        <v>46.344235964540985</v>
      </c>
      <c r="L53" s="17">
        <f t="shared" si="0"/>
        <v>60.675023400013743</v>
      </c>
      <c r="M53" s="17">
        <f t="shared" si="0"/>
        <v>137860.91715403771</v>
      </c>
      <c r="N53" s="17">
        <f t="shared" si="0"/>
        <v>75120.717037419236</v>
      </c>
    </row>
    <row r="54" spans="2:18" x14ac:dyDescent="0.25">
      <c r="B54" s="52"/>
      <c r="C54" s="7"/>
      <c r="D54" s="15">
        <f>D53+N53</f>
        <v>61.960959739953978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-3.0000460213841507E-6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89" priority="2" operator="equal">
      <formula>0</formula>
    </cfRule>
  </conditionalFormatting>
  <conditionalFormatting sqref="E7:N52">
    <cfRule type="cellIs" dxfId="8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67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474880.68839083076</v>
      </c>
      <c r="E7" s="35">
        <v>69845.448977337641</v>
      </c>
      <c r="F7" s="35">
        <v>184506.84087837487</v>
      </c>
      <c r="G7" s="35">
        <v>173321.15485799636</v>
      </c>
      <c r="H7" s="35">
        <v>66874.557835059997</v>
      </c>
      <c r="I7" s="35">
        <v>106446.59702293633</v>
      </c>
      <c r="J7" s="35">
        <v>8341.6058944185716</v>
      </c>
      <c r="K7" s="35">
        <v>2844.0801259599998</v>
      </c>
      <c r="L7" s="35">
        <v>65401.607180849998</v>
      </c>
      <c r="M7" s="35">
        <v>155126.79135426821</v>
      </c>
      <c r="N7" s="36">
        <v>173199.81596077021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53.509229230000003</v>
      </c>
      <c r="E8" s="18">
        <v>0</v>
      </c>
      <c r="F8" s="18">
        <v>53.509229230000003</v>
      </c>
      <c r="G8" s="18">
        <v>53.509229230000003</v>
      </c>
      <c r="H8" s="18">
        <v>53.509229230000003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2798.2029210000001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51.53305091</v>
      </c>
      <c r="E9" s="19">
        <v>0</v>
      </c>
      <c r="F9" s="19">
        <v>51.53305091</v>
      </c>
      <c r="G9" s="19">
        <v>51.53305091</v>
      </c>
      <c r="H9" s="19">
        <v>51.53305091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1.97617832</v>
      </c>
      <c r="E10" s="19">
        <v>0</v>
      </c>
      <c r="F10" s="19">
        <v>1.97617832</v>
      </c>
      <c r="G10" s="19">
        <v>1.97617832</v>
      </c>
      <c r="H10" s="19">
        <v>1.97617832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2798.2029210000001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161975.43960848002</v>
      </c>
      <c r="E11" s="20">
        <v>25176.856137410745</v>
      </c>
      <c r="F11" s="20">
        <v>59781.419149609996</v>
      </c>
      <c r="G11" s="20">
        <v>58501.849277350004</v>
      </c>
      <c r="H11" s="20">
        <v>24723.640213140003</v>
      </c>
      <c r="I11" s="20">
        <v>33778.209064210001</v>
      </c>
      <c r="J11" s="20">
        <v>768.15432564000002</v>
      </c>
      <c r="K11" s="20">
        <v>511.41554661999999</v>
      </c>
      <c r="L11" s="20">
        <v>7521.6374956000009</v>
      </c>
      <c r="M11" s="20">
        <v>69495.52682585927</v>
      </c>
      <c r="N11" s="20">
        <v>3193.6177699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37612.077847829256</v>
      </c>
      <c r="E12" s="19">
        <v>5965.8150359999981</v>
      </c>
      <c r="F12" s="19">
        <v>5143.7360112599999</v>
      </c>
      <c r="G12" s="19">
        <v>5078.2692717099999</v>
      </c>
      <c r="H12" s="19">
        <v>0.53013770999999998</v>
      </c>
      <c r="I12" s="19">
        <v>5077.7391339999995</v>
      </c>
      <c r="J12" s="19">
        <v>45.896101000000002</v>
      </c>
      <c r="K12" s="19">
        <v>19.570638549999998</v>
      </c>
      <c r="L12" s="19">
        <v>0</v>
      </c>
      <c r="M12" s="19">
        <v>26502.52680056926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63512.582730290749</v>
      </c>
      <c r="E13" s="19">
        <v>15839.156552410745</v>
      </c>
      <c r="F13" s="19">
        <v>28752.600256130001</v>
      </c>
      <c r="G13" s="19">
        <v>28219.918001420003</v>
      </c>
      <c r="H13" s="19">
        <v>2214.59904942</v>
      </c>
      <c r="I13" s="19">
        <v>26005.318952000001</v>
      </c>
      <c r="J13" s="19">
        <v>431.20967551999996</v>
      </c>
      <c r="K13" s="19">
        <v>101.47257919</v>
      </c>
      <c r="L13" s="19">
        <v>6908.8970354600006</v>
      </c>
      <c r="M13" s="19">
        <v>12011.928886290001</v>
      </c>
      <c r="N13" s="19">
        <v>975.0569002499999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60850.779030360005</v>
      </c>
      <c r="E14" s="21">
        <v>3371.8845490000003</v>
      </c>
      <c r="F14" s="21">
        <v>25885.082882220002</v>
      </c>
      <c r="G14" s="21">
        <v>25203.662004220001</v>
      </c>
      <c r="H14" s="21">
        <v>22508.511026010001</v>
      </c>
      <c r="I14" s="21">
        <v>2695.1509782100002</v>
      </c>
      <c r="J14" s="21">
        <v>291.04854912000002</v>
      </c>
      <c r="K14" s="21">
        <v>390.37232888</v>
      </c>
      <c r="L14" s="21">
        <v>612.7404601400001</v>
      </c>
      <c r="M14" s="21">
        <v>30981.071139000003</v>
      </c>
      <c r="N14" s="21">
        <v>2218.5608696500003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56584.888128669991</v>
      </c>
      <c r="E15" s="20">
        <v>680.32761431999825</v>
      </c>
      <c r="F15" s="20">
        <v>55904.560514349992</v>
      </c>
      <c r="G15" s="20">
        <v>54744.644441541423</v>
      </c>
      <c r="H15" s="20">
        <v>42045.318071850001</v>
      </c>
      <c r="I15" s="20">
        <v>12699.326369691429</v>
      </c>
      <c r="J15" s="20">
        <v>178.17628912857143</v>
      </c>
      <c r="K15" s="20">
        <v>981.73978368000007</v>
      </c>
      <c r="L15" s="20">
        <v>0</v>
      </c>
      <c r="M15" s="20">
        <v>0</v>
      </c>
      <c r="N15" s="20">
        <v>10857.661804000001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14920.432448197122</v>
      </c>
      <c r="E16" s="19">
        <v>680.32761431999825</v>
      </c>
      <c r="F16" s="19">
        <v>14240.104833877123</v>
      </c>
      <c r="G16" s="19">
        <v>13080.188761068552</v>
      </c>
      <c r="H16" s="19">
        <v>2133.1568647999998</v>
      </c>
      <c r="I16" s="19">
        <v>10947.031896268552</v>
      </c>
      <c r="J16" s="19">
        <v>178.17628912857143</v>
      </c>
      <c r="K16" s="19">
        <v>981.73978368000007</v>
      </c>
      <c r="L16" s="19">
        <v>0</v>
      </c>
      <c r="M16" s="19">
        <v>0</v>
      </c>
      <c r="N16" s="19">
        <v>4.1142479999999999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41664.455680472871</v>
      </c>
      <c r="E17" s="21">
        <v>0</v>
      </c>
      <c r="F17" s="21">
        <v>41664.455680472871</v>
      </c>
      <c r="G17" s="21">
        <v>41664.455680472871</v>
      </c>
      <c r="H17" s="21">
        <v>39912.161207049998</v>
      </c>
      <c r="I17" s="21">
        <v>1752.2944734228763</v>
      </c>
      <c r="J17" s="21">
        <v>0</v>
      </c>
      <c r="K17" s="21">
        <v>0</v>
      </c>
      <c r="L17" s="21">
        <v>0</v>
      </c>
      <c r="M17" s="21">
        <v>0</v>
      </c>
      <c r="N17" s="21">
        <v>10853.547556000001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66693.402391980009</v>
      </c>
      <c r="E18" s="20">
        <v>2960.9462410000006</v>
      </c>
      <c r="F18" s="20">
        <v>46470.15200698001</v>
      </c>
      <c r="G18" s="20">
        <v>39487.898940800005</v>
      </c>
      <c r="H18" s="20">
        <v>18.905651800000001</v>
      </c>
      <c r="I18" s="20">
        <v>39468.993289000005</v>
      </c>
      <c r="J18" s="20">
        <v>6951.2155819999998</v>
      </c>
      <c r="K18" s="20">
        <v>31.03748418</v>
      </c>
      <c r="L18" s="20">
        <v>16990.599999999999</v>
      </c>
      <c r="M18" s="20">
        <v>271.70414399999999</v>
      </c>
      <c r="N18" s="20">
        <v>75346.88490549002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10828.744901254164</v>
      </c>
      <c r="E19" s="19">
        <v>165.10188625644321</v>
      </c>
      <c r="F19" s="19">
        <v>9750.9587304370198</v>
      </c>
      <c r="G19" s="19">
        <v>2790.1991757372471</v>
      </c>
      <c r="H19" s="19">
        <v>0</v>
      </c>
      <c r="I19" s="19">
        <v>2790.1991757372471</v>
      </c>
      <c r="J19" s="19">
        <v>6929.7220705197733</v>
      </c>
      <c r="K19" s="19">
        <v>31.03748418</v>
      </c>
      <c r="L19" s="19">
        <v>861.24045717828437</v>
      </c>
      <c r="M19" s="19">
        <v>51.443827382416195</v>
      </c>
      <c r="N19" s="19">
        <v>906.6761967591749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55864.657490725847</v>
      </c>
      <c r="E20" s="21">
        <v>2795.8443547435572</v>
      </c>
      <c r="F20" s="21">
        <v>36719.193276542988</v>
      </c>
      <c r="G20" s="21">
        <v>36697.69976506276</v>
      </c>
      <c r="H20" s="21">
        <v>18.905651800000001</v>
      </c>
      <c r="I20" s="21">
        <v>36678.79411326276</v>
      </c>
      <c r="J20" s="21">
        <v>21.493511480226541</v>
      </c>
      <c r="K20" s="21">
        <v>0</v>
      </c>
      <c r="L20" s="21">
        <v>16129.359542821714</v>
      </c>
      <c r="M20" s="21">
        <v>220.26031661758378</v>
      </c>
      <c r="N20" s="21">
        <v>74440.208708730846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132110.41098663394</v>
      </c>
      <c r="E21" s="22">
        <v>16179.443791075</v>
      </c>
      <c r="F21" s="22">
        <v>1075.89464348</v>
      </c>
      <c r="G21" s="22">
        <v>618.21794700000009</v>
      </c>
      <c r="H21" s="22">
        <v>24</v>
      </c>
      <c r="I21" s="22">
        <v>594.21794700000009</v>
      </c>
      <c r="J21" s="22">
        <v>74.462084000000004</v>
      </c>
      <c r="K21" s="22">
        <v>383.21461248000003</v>
      </c>
      <c r="L21" s="22">
        <v>39832.654800249999</v>
      </c>
      <c r="M21" s="22">
        <v>75022.417751828936</v>
      </c>
      <c r="N21" s="22">
        <v>50580.855133870158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1928.3339850023103</v>
      </c>
      <c r="E22" s="20">
        <v>350.2076732581661</v>
      </c>
      <c r="F22" s="20">
        <v>426.92861685999992</v>
      </c>
      <c r="G22" s="20">
        <v>156.04366344000002</v>
      </c>
      <c r="H22" s="20">
        <v>0</v>
      </c>
      <c r="I22" s="20">
        <v>156.04366344000002</v>
      </c>
      <c r="J22" s="20">
        <v>0</v>
      </c>
      <c r="K22" s="20">
        <v>270.88495341999993</v>
      </c>
      <c r="L22" s="20">
        <v>0</v>
      </c>
      <c r="M22" s="20">
        <v>1151.1976948841443</v>
      </c>
      <c r="N22" s="20">
        <v>2.2139004799999999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270.88495341999993</v>
      </c>
      <c r="E23" s="19">
        <v>0</v>
      </c>
      <c r="F23" s="19">
        <v>270.88495341999993</v>
      </c>
      <c r="G23" s="19">
        <v>0</v>
      </c>
      <c r="H23" s="19">
        <v>0</v>
      </c>
      <c r="I23" s="19">
        <v>0</v>
      </c>
      <c r="J23" s="19">
        <v>0</v>
      </c>
      <c r="K23" s="19">
        <v>270.88495341999993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620.86064470000008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620.86064470000008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1036.5883868823103</v>
      </c>
      <c r="E25" s="21">
        <v>350.2076732581661</v>
      </c>
      <c r="F25" s="21">
        <v>156.04366344000002</v>
      </c>
      <c r="G25" s="21">
        <v>156.04366344000002</v>
      </c>
      <c r="H25" s="21">
        <v>0</v>
      </c>
      <c r="I25" s="21">
        <v>156.04366344000002</v>
      </c>
      <c r="J25" s="21">
        <v>0</v>
      </c>
      <c r="K25" s="21">
        <v>0</v>
      </c>
      <c r="L25" s="21">
        <v>0</v>
      </c>
      <c r="M25" s="21">
        <v>530.33705018414412</v>
      </c>
      <c r="N25" s="21">
        <v>2.2139004799999999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67.516270130000009</v>
      </c>
      <c r="E26" s="22">
        <v>0</v>
      </c>
      <c r="F26" s="22">
        <v>67.516270130000009</v>
      </c>
      <c r="G26" s="22">
        <v>0</v>
      </c>
      <c r="H26" s="22">
        <v>0</v>
      </c>
      <c r="I26" s="22">
        <v>0</v>
      </c>
      <c r="J26" s="22">
        <v>0</v>
      </c>
      <c r="K26" s="22">
        <v>67.516270130000009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55467.187790704513</v>
      </c>
      <c r="E27" s="20">
        <v>24497.667520273731</v>
      </c>
      <c r="F27" s="20">
        <v>20726.8604477349</v>
      </c>
      <c r="G27" s="20">
        <v>19758.991358634899</v>
      </c>
      <c r="H27" s="20">
        <v>9.1846690399999975</v>
      </c>
      <c r="I27" s="20">
        <v>19749.806689594898</v>
      </c>
      <c r="J27" s="20">
        <v>369.59761365000003</v>
      </c>
      <c r="K27" s="20">
        <v>598.27147544999991</v>
      </c>
      <c r="L27" s="20">
        <v>1056.7148850000001</v>
      </c>
      <c r="M27" s="20">
        <v>9185.9449376958783</v>
      </c>
      <c r="N27" s="20">
        <v>30420.379526030003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13213.171418953001</v>
      </c>
      <c r="E28" s="19">
        <v>12571.599213799042</v>
      </c>
      <c r="F28" s="19">
        <v>489.75418880000001</v>
      </c>
      <c r="G28" s="19">
        <v>30.038882000000001</v>
      </c>
      <c r="H28" s="19">
        <v>0</v>
      </c>
      <c r="I28" s="19">
        <v>30.038882000000001</v>
      </c>
      <c r="J28" s="19">
        <v>72.447478999999987</v>
      </c>
      <c r="K28" s="19">
        <v>387.26782780000002</v>
      </c>
      <c r="L28" s="19">
        <v>6.981185</v>
      </c>
      <c r="M28" s="19">
        <v>144.83683135396001</v>
      </c>
      <c r="N28" s="19">
        <v>29032.815151330004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42254.01637175151</v>
      </c>
      <c r="E29" s="23">
        <v>11926.068306474692</v>
      </c>
      <c r="F29" s="23">
        <v>20237.106258934899</v>
      </c>
      <c r="G29" s="23">
        <v>19728.952476634899</v>
      </c>
      <c r="H29" s="23">
        <v>9.1846690399999975</v>
      </c>
      <c r="I29" s="23">
        <v>19719.767807594897</v>
      </c>
      <c r="J29" s="23">
        <v>297.15013465000004</v>
      </c>
      <c r="K29" s="23">
        <v>211.00364764999989</v>
      </c>
      <c r="L29" s="23">
        <v>1049.7337</v>
      </c>
      <c r="M29" s="23">
        <v>9041.1081063419188</v>
      </c>
      <c r="N29" s="23">
        <v>1387.5643746999999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534596.06060107087</v>
      </c>
      <c r="E30" s="35">
        <v>252470.78284711743</v>
      </c>
      <c r="F30" s="35">
        <v>200236.09812074606</v>
      </c>
      <c r="G30" s="35">
        <v>188781.33459830703</v>
      </c>
      <c r="H30" s="35">
        <v>67006.965063900003</v>
      </c>
      <c r="I30" s="35">
        <v>121774.369534407</v>
      </c>
      <c r="J30" s="35">
        <v>8454.1210777800006</v>
      </c>
      <c r="K30" s="35">
        <v>3000.6424446590131</v>
      </c>
      <c r="L30" s="35">
        <v>61197.18514994</v>
      </c>
      <c r="M30" s="35">
        <v>20691.994483267445</v>
      </c>
      <c r="N30" s="36">
        <v>113432.91069962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2798.2029210000001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2798.2029210000001</v>
      </c>
      <c r="M31" s="18">
        <v>0</v>
      </c>
      <c r="N31" s="18">
        <v>1.97617832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2798.2029210000001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2798.2029210000001</v>
      </c>
      <c r="M33" s="19">
        <v>0</v>
      </c>
      <c r="N33" s="19">
        <v>1.97617832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117298.92090098001</v>
      </c>
      <c r="E34" s="20">
        <v>0</v>
      </c>
      <c r="F34" s="20">
        <v>117298.92090098001</v>
      </c>
      <c r="G34" s="20">
        <v>117298.92090098001</v>
      </c>
      <c r="H34" s="20">
        <v>52178.52156098</v>
      </c>
      <c r="I34" s="20">
        <v>65120.399340000004</v>
      </c>
      <c r="J34" s="20">
        <v>0</v>
      </c>
      <c r="K34" s="20">
        <v>0</v>
      </c>
      <c r="L34" s="20">
        <v>0</v>
      </c>
      <c r="M34" s="20">
        <v>0</v>
      </c>
      <c r="N34" s="20">
        <v>47870.136477399996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23748.867148270001</v>
      </c>
      <c r="E35" s="19">
        <v>0</v>
      </c>
      <c r="F35" s="19">
        <v>23748.867148270001</v>
      </c>
      <c r="G35" s="19">
        <v>23748.867148270001</v>
      </c>
      <c r="H35" s="19">
        <v>23748.867148270001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13863.210699559255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55559.327911710003</v>
      </c>
      <c r="E36" s="19">
        <v>0</v>
      </c>
      <c r="F36" s="19">
        <v>55559.327911710003</v>
      </c>
      <c r="G36" s="19">
        <v>55559.327911710003</v>
      </c>
      <c r="H36" s="19">
        <v>26545.13797471</v>
      </c>
      <c r="I36" s="19">
        <v>29014.189937000003</v>
      </c>
      <c r="J36" s="19">
        <v>0</v>
      </c>
      <c r="K36" s="19">
        <v>0</v>
      </c>
      <c r="L36" s="19">
        <v>0</v>
      </c>
      <c r="M36" s="19">
        <v>0</v>
      </c>
      <c r="N36" s="19">
        <v>8928.3117188307442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37990.725840999999</v>
      </c>
      <c r="E37" s="21">
        <v>0</v>
      </c>
      <c r="F37" s="21">
        <v>37990.725840999999</v>
      </c>
      <c r="G37" s="21">
        <v>37990.725840999999</v>
      </c>
      <c r="H37" s="21">
        <v>1884.5164380000001</v>
      </c>
      <c r="I37" s="21">
        <v>36106.209403000001</v>
      </c>
      <c r="J37" s="21">
        <v>0</v>
      </c>
      <c r="K37" s="21">
        <v>0</v>
      </c>
      <c r="L37" s="21">
        <v>0</v>
      </c>
      <c r="M37" s="21">
        <v>0</v>
      </c>
      <c r="N37" s="21">
        <v>25078.61405901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40827.75717076</v>
      </c>
      <c r="E38" s="20">
        <v>9909.7350650000008</v>
      </c>
      <c r="F38" s="20">
        <v>7285.4444058200006</v>
      </c>
      <c r="G38" s="20">
        <v>7285.4444058200006</v>
      </c>
      <c r="H38" s="20">
        <v>6298.7206888200008</v>
      </c>
      <c r="I38" s="20">
        <v>986.72371699999997</v>
      </c>
      <c r="J38" s="20">
        <v>0</v>
      </c>
      <c r="K38" s="20">
        <v>0</v>
      </c>
      <c r="L38" s="20">
        <v>23632.577699939997</v>
      </c>
      <c r="M38" s="20">
        <v>0</v>
      </c>
      <c r="N38" s="20">
        <v>26614.792761910001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14924.546696197121</v>
      </c>
      <c r="E39" s="19">
        <v>42.911225999999999</v>
      </c>
      <c r="F39" s="19">
        <v>6298.7206888200008</v>
      </c>
      <c r="G39" s="19">
        <v>6298.7206888200008</v>
      </c>
      <c r="H39" s="19">
        <v>6298.7206888200008</v>
      </c>
      <c r="I39" s="19">
        <v>0</v>
      </c>
      <c r="J39" s="19">
        <v>0</v>
      </c>
      <c r="K39" s="19">
        <v>0</v>
      </c>
      <c r="L39" s="19">
        <v>8582.9147813771215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25903.210474562879</v>
      </c>
      <c r="E40" s="21">
        <v>9866.8238390000006</v>
      </c>
      <c r="F40" s="21">
        <v>986.72371699999997</v>
      </c>
      <c r="G40" s="21">
        <v>986.72371699999997</v>
      </c>
      <c r="H40" s="21">
        <v>0</v>
      </c>
      <c r="I40" s="21">
        <v>986.72371699999997</v>
      </c>
      <c r="J40" s="21">
        <v>0</v>
      </c>
      <c r="K40" s="21">
        <v>0</v>
      </c>
      <c r="L40" s="21">
        <v>15049.662918562877</v>
      </c>
      <c r="M40" s="21">
        <v>0</v>
      </c>
      <c r="N40" s="21">
        <v>26614.792761910001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139419.35851947003</v>
      </c>
      <c r="E41" s="20">
        <v>69661.621001172782</v>
      </c>
      <c r="F41" s="20">
        <v>25327.859542489998</v>
      </c>
      <c r="G41" s="20">
        <v>20601.486488489998</v>
      </c>
      <c r="H41" s="20">
        <v>4498.0123154900002</v>
      </c>
      <c r="I41" s="20">
        <v>16103.474172999997</v>
      </c>
      <c r="J41" s="20">
        <v>4718.67562</v>
      </c>
      <c r="K41" s="20">
        <v>7.6974340000000003</v>
      </c>
      <c r="L41" s="20">
        <v>26486.864293999999</v>
      </c>
      <c r="M41" s="20">
        <v>17943.013681807235</v>
      </c>
      <c r="N41" s="20">
        <v>2620.9287780000004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11611.155148013338</v>
      </c>
      <c r="E42" s="19">
        <v>4901.6151492206609</v>
      </c>
      <c r="F42" s="19">
        <v>189.96366383750672</v>
      </c>
      <c r="G42" s="19">
        <v>76.015730516130802</v>
      </c>
      <c r="H42" s="19">
        <v>0</v>
      </c>
      <c r="I42" s="19">
        <v>76.015730516130802</v>
      </c>
      <c r="J42" s="19">
        <v>113.9479333213759</v>
      </c>
      <c r="K42" s="19">
        <v>0</v>
      </c>
      <c r="L42" s="19">
        <v>0.86884700494282596</v>
      </c>
      <c r="M42" s="19">
        <v>6518.7074879502288</v>
      </c>
      <c r="N42" s="19">
        <v>124.26595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127808.20337145668</v>
      </c>
      <c r="E43" s="21">
        <v>64760.005851952119</v>
      </c>
      <c r="F43" s="21">
        <v>25137.895878652493</v>
      </c>
      <c r="G43" s="21">
        <v>20525.470757973868</v>
      </c>
      <c r="H43" s="21">
        <v>4498.0123154900002</v>
      </c>
      <c r="I43" s="21">
        <v>16027.458442483867</v>
      </c>
      <c r="J43" s="21">
        <v>4604.7276866786242</v>
      </c>
      <c r="K43" s="21">
        <v>7.6974340000000003</v>
      </c>
      <c r="L43" s="21">
        <v>26485.995446995057</v>
      </c>
      <c r="M43" s="21">
        <v>11424.306193857006</v>
      </c>
      <c r="N43" s="21">
        <v>2496.6628280000004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178411.40371470409</v>
      </c>
      <c r="E44" s="22">
        <v>131795.75769263337</v>
      </c>
      <c r="F44" s="22">
        <v>46615.646022070716</v>
      </c>
      <c r="G44" s="22">
        <v>42381.439345657011</v>
      </c>
      <c r="H44" s="22">
        <v>4011.5691472500002</v>
      </c>
      <c r="I44" s="22">
        <v>38369.870198407007</v>
      </c>
      <c r="J44" s="22">
        <v>3135.4666110000003</v>
      </c>
      <c r="K44" s="22">
        <v>1098.7400654137027</v>
      </c>
      <c r="L44" s="22">
        <v>0</v>
      </c>
      <c r="M44" s="22">
        <v>0</v>
      </c>
      <c r="N44" s="22">
        <v>4279.8624058000005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1659.6629320623106</v>
      </c>
      <c r="E45" s="20">
        <v>0</v>
      </c>
      <c r="F45" s="20">
        <v>1659.6629320623106</v>
      </c>
      <c r="G45" s="20">
        <v>0</v>
      </c>
      <c r="H45" s="20">
        <v>0</v>
      </c>
      <c r="I45" s="20">
        <v>0</v>
      </c>
      <c r="J45" s="20">
        <v>0</v>
      </c>
      <c r="K45" s="20">
        <v>1659.6629320623106</v>
      </c>
      <c r="L45" s="20">
        <v>0</v>
      </c>
      <c r="M45" s="20">
        <v>0</v>
      </c>
      <c r="N45" s="20">
        <v>270.88495341999993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270.88495341999993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620.86064470000008</v>
      </c>
      <c r="E47" s="19">
        <v>0</v>
      </c>
      <c r="F47" s="19">
        <v>620.86064470000008</v>
      </c>
      <c r="G47" s="19">
        <v>0</v>
      </c>
      <c r="H47" s="19">
        <v>0</v>
      </c>
      <c r="I47" s="19">
        <v>0</v>
      </c>
      <c r="J47" s="19">
        <v>0</v>
      </c>
      <c r="K47" s="19">
        <v>620.86064470000008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1038.8022873623104</v>
      </c>
      <c r="E48" s="21">
        <v>0</v>
      </c>
      <c r="F48" s="21">
        <v>1038.8022873623104</v>
      </c>
      <c r="G48" s="21">
        <v>0</v>
      </c>
      <c r="H48" s="21">
        <v>0</v>
      </c>
      <c r="I48" s="21">
        <v>0</v>
      </c>
      <c r="J48" s="21">
        <v>0</v>
      </c>
      <c r="K48" s="21">
        <v>1038.8022873623104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54.498830649999995</v>
      </c>
      <c r="E49" s="22">
        <v>54.182012729999997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0.31681791999999998</v>
      </c>
      <c r="N49" s="22">
        <v>13.01743948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54126.255611444511</v>
      </c>
      <c r="E50" s="20">
        <v>41049.487075581303</v>
      </c>
      <c r="F50" s="20">
        <v>2048.5643173230001</v>
      </c>
      <c r="G50" s="20">
        <v>1214.04345736</v>
      </c>
      <c r="H50" s="20">
        <v>20.141351360000002</v>
      </c>
      <c r="I50" s="20">
        <v>1193.902106</v>
      </c>
      <c r="J50" s="20">
        <v>599.97884678000003</v>
      </c>
      <c r="K50" s="20">
        <v>234.54201318299994</v>
      </c>
      <c r="L50" s="20">
        <v>8279.5402350000004</v>
      </c>
      <c r="M50" s="20">
        <v>2748.6639835402079</v>
      </c>
      <c r="N50" s="20">
        <v>31761.311705290005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29778.155258533003</v>
      </c>
      <c r="E51" s="19">
        <v>29299.146361969797</v>
      </c>
      <c r="F51" s="19">
        <v>313.49800989300002</v>
      </c>
      <c r="G51" s="19">
        <v>71.613388409999999</v>
      </c>
      <c r="H51" s="19">
        <v>0</v>
      </c>
      <c r="I51" s="19">
        <v>71.613388409999999</v>
      </c>
      <c r="J51" s="19">
        <v>155.92622699999998</v>
      </c>
      <c r="K51" s="19">
        <v>85.958394483000006</v>
      </c>
      <c r="L51" s="19">
        <v>21.144552999999998</v>
      </c>
      <c r="M51" s="19">
        <v>144.36633367020801</v>
      </c>
      <c r="N51" s="19">
        <v>12467.831311750002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24348.100352911511</v>
      </c>
      <c r="E52" s="23">
        <v>11750.340713611509</v>
      </c>
      <c r="F52" s="23">
        <v>1735.0663074300001</v>
      </c>
      <c r="G52" s="23">
        <v>1142.4300689500001</v>
      </c>
      <c r="H52" s="23">
        <v>20.141351360000002</v>
      </c>
      <c r="I52" s="23">
        <v>1122.28871759</v>
      </c>
      <c r="J52" s="23">
        <v>444.05261978000004</v>
      </c>
      <c r="K52" s="23">
        <v>148.58361869999993</v>
      </c>
      <c r="L52" s="23">
        <v>8258.3956820000003</v>
      </c>
      <c r="M52" s="23">
        <v>2604.29764987</v>
      </c>
      <c r="N52" s="23">
        <v>19293.480393540001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-59715.372210240108</v>
      </c>
      <c r="E53" s="17">
        <f t="shared" si="0"/>
        <v>-182625.33386977977</v>
      </c>
      <c r="F53" s="17">
        <f t="shared" si="0"/>
        <v>-15729.257242371183</v>
      </c>
      <c r="G53" s="17">
        <f t="shared" si="0"/>
        <v>-15460.179740310676</v>
      </c>
      <c r="H53" s="17">
        <f t="shared" si="0"/>
        <v>-132.4072288400057</v>
      </c>
      <c r="I53" s="17">
        <f t="shared" si="0"/>
        <v>-15327.77251147067</v>
      </c>
      <c r="J53" s="17">
        <f t="shared" si="0"/>
        <v>-112.51518336142908</v>
      </c>
      <c r="K53" s="17">
        <f t="shared" si="0"/>
        <v>-156.5623186990133</v>
      </c>
      <c r="L53" s="17">
        <f t="shared" si="0"/>
        <v>4204.4220309099983</v>
      </c>
      <c r="M53" s="17">
        <f t="shared" si="0"/>
        <v>134434.79687100076</v>
      </c>
      <c r="N53" s="17">
        <f t="shared" si="0"/>
        <v>59766.905261150212</v>
      </c>
    </row>
    <row r="54" spans="2:18" x14ac:dyDescent="0.25">
      <c r="B54" s="52"/>
      <c r="C54" s="7"/>
      <c r="D54" s="15">
        <f>D53+N53</f>
        <v>51.533050910104066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1.0406608907942427E-10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71" priority="2" operator="equal">
      <formula>0</formula>
    </cfRule>
  </conditionalFormatting>
  <conditionalFormatting sqref="E7:N52">
    <cfRule type="cellIs" dxfId="7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3A25-0946-4710-BE8F-247E94E56AB4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F61" sqref="F61"/>
      <selection pane="topRight" activeCell="F61" sqref="F61"/>
      <selection pane="bottomLeft" activeCell="F61" sqref="F61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71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770417.4390090612</v>
      </c>
      <c r="E7" s="35">
        <v>107286.82620870473</v>
      </c>
      <c r="F7" s="35">
        <v>304585.19789924938</v>
      </c>
      <c r="G7" s="35">
        <v>283670.78638577758</v>
      </c>
      <c r="H7" s="35">
        <v>109249.96659649999</v>
      </c>
      <c r="I7" s="35">
        <v>174420.81978927762</v>
      </c>
      <c r="J7" s="35">
        <v>16429.720445830186</v>
      </c>
      <c r="K7" s="35">
        <v>4484.6910676416001</v>
      </c>
      <c r="L7" s="35">
        <v>86783.905848072362</v>
      </c>
      <c r="M7" s="35">
        <v>271761.50905303477</v>
      </c>
      <c r="N7" s="36">
        <v>259156.09186640842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289.36233561</v>
      </c>
      <c r="E8" s="18">
        <v>0</v>
      </c>
      <c r="F8" s="18">
        <v>289.36233561</v>
      </c>
      <c r="G8" s="18">
        <v>289.36233561</v>
      </c>
      <c r="H8" s="18">
        <v>289.36233561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6610.1785119999995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85.533229860000006</v>
      </c>
      <c r="E9" s="19">
        <v>0</v>
      </c>
      <c r="F9" s="19">
        <v>85.533229860000006</v>
      </c>
      <c r="G9" s="19">
        <v>85.533229860000006</v>
      </c>
      <c r="H9" s="19">
        <v>85.533229860000006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203.82910575</v>
      </c>
      <c r="E10" s="19">
        <v>0</v>
      </c>
      <c r="F10" s="19">
        <v>203.82910575</v>
      </c>
      <c r="G10" s="19">
        <v>203.82910575</v>
      </c>
      <c r="H10" s="19">
        <v>203.82910575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6610.1785119999995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241237.38974086358</v>
      </c>
      <c r="E11" s="20">
        <v>46585.199849679062</v>
      </c>
      <c r="F11" s="20">
        <v>78391.857674653598</v>
      </c>
      <c r="G11" s="20">
        <v>76204.104375453608</v>
      </c>
      <c r="H11" s="20">
        <v>19831.80832231</v>
      </c>
      <c r="I11" s="20">
        <v>56372.296053143604</v>
      </c>
      <c r="J11" s="20">
        <v>1614.4960538800001</v>
      </c>
      <c r="K11" s="20">
        <v>573.25724531999992</v>
      </c>
      <c r="L11" s="20">
        <v>11429.833540289999</v>
      </c>
      <c r="M11" s="20">
        <v>104830.49867624094</v>
      </c>
      <c r="N11" s="20">
        <v>3405.5376981500003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49235.843555620006</v>
      </c>
      <c r="E12" s="19">
        <v>5715.2551545490642</v>
      </c>
      <c r="F12" s="19">
        <v>7886.043544950001</v>
      </c>
      <c r="G12" s="19">
        <v>7743.6940469300007</v>
      </c>
      <c r="H12" s="19">
        <v>1148.2443394200002</v>
      </c>
      <c r="I12" s="19">
        <v>6595.4497075100007</v>
      </c>
      <c r="J12" s="19">
        <v>121.736672</v>
      </c>
      <c r="K12" s="19">
        <v>20.612826020000004</v>
      </c>
      <c r="L12" s="19">
        <v>0</v>
      </c>
      <c r="M12" s="19">
        <v>35634.544856120941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121065.50235738</v>
      </c>
      <c r="E13" s="19">
        <v>32234.282945790001</v>
      </c>
      <c r="F13" s="19">
        <v>48098.041542970001</v>
      </c>
      <c r="G13" s="19">
        <v>47054.167847080003</v>
      </c>
      <c r="H13" s="19">
        <v>1606.6297795</v>
      </c>
      <c r="I13" s="19">
        <v>45447.538067580004</v>
      </c>
      <c r="J13" s="19">
        <v>962.33255981000002</v>
      </c>
      <c r="K13" s="19">
        <v>81.541136080000044</v>
      </c>
      <c r="L13" s="19">
        <v>11230.984082999999</v>
      </c>
      <c r="M13" s="19">
        <v>29502.193785620002</v>
      </c>
      <c r="N13" s="19">
        <v>2005.0776647700002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70936.043827863599</v>
      </c>
      <c r="E14" s="21">
        <v>8635.6617493399972</v>
      </c>
      <c r="F14" s="21">
        <v>22407.772586733601</v>
      </c>
      <c r="G14" s="21">
        <v>21406.242481443602</v>
      </c>
      <c r="H14" s="21">
        <v>17076.934203389999</v>
      </c>
      <c r="I14" s="21">
        <v>4329.3082780536006</v>
      </c>
      <c r="J14" s="21">
        <v>530.42682206999996</v>
      </c>
      <c r="K14" s="21">
        <v>471.10328321999992</v>
      </c>
      <c r="L14" s="21">
        <v>198.84945729000003</v>
      </c>
      <c r="M14" s="21">
        <v>39693.760034499996</v>
      </c>
      <c r="N14" s="21">
        <v>1400.4600333799999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126648.59342157</v>
      </c>
      <c r="E15" s="20">
        <v>4272.4051103599995</v>
      </c>
      <c r="F15" s="20">
        <v>122123.42562321</v>
      </c>
      <c r="G15" s="20">
        <v>119717.93780525999</v>
      </c>
      <c r="H15" s="20">
        <v>89071.475162269984</v>
      </c>
      <c r="I15" s="20">
        <v>30646.462642989998</v>
      </c>
      <c r="J15" s="20">
        <v>59.143015000000105</v>
      </c>
      <c r="K15" s="20">
        <v>2346.3448029500005</v>
      </c>
      <c r="L15" s="20">
        <v>0</v>
      </c>
      <c r="M15" s="20">
        <v>252.762688</v>
      </c>
      <c r="N15" s="20">
        <v>11154.500485999999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38206.861021888777</v>
      </c>
      <c r="E16" s="19">
        <v>4272.4051103599995</v>
      </c>
      <c r="F16" s="19">
        <v>33681.693223528775</v>
      </c>
      <c r="G16" s="19">
        <v>31276.205405578774</v>
      </c>
      <c r="H16" s="19">
        <v>2104.0674808200001</v>
      </c>
      <c r="I16" s="19">
        <v>29172.137924758772</v>
      </c>
      <c r="J16" s="19">
        <v>59.143015000000105</v>
      </c>
      <c r="K16" s="19">
        <v>2346.3448029500005</v>
      </c>
      <c r="L16" s="19">
        <v>0</v>
      </c>
      <c r="M16" s="19">
        <v>252.762688</v>
      </c>
      <c r="N16" s="19">
        <v>8.1809139999999996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88441.732399681219</v>
      </c>
      <c r="E17" s="21">
        <v>0</v>
      </c>
      <c r="F17" s="21">
        <v>88441.732399681219</v>
      </c>
      <c r="G17" s="21">
        <v>88441.732399681219</v>
      </c>
      <c r="H17" s="21">
        <v>86967.407681449986</v>
      </c>
      <c r="I17" s="21">
        <v>1474.3247182312271</v>
      </c>
      <c r="J17" s="21">
        <v>0</v>
      </c>
      <c r="K17" s="21">
        <v>0</v>
      </c>
      <c r="L17" s="21">
        <v>0</v>
      </c>
      <c r="M17" s="21">
        <v>0</v>
      </c>
      <c r="N17" s="21">
        <v>11146.319571999999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115711.7723331739</v>
      </c>
      <c r="E18" s="20">
        <v>4922.7710889999998</v>
      </c>
      <c r="F18" s="20">
        <v>81950.557617824496</v>
      </c>
      <c r="G18" s="20">
        <v>67881.709892274492</v>
      </c>
      <c r="H18" s="20">
        <v>21.986514459999999</v>
      </c>
      <c r="I18" s="20">
        <v>67859.723377814487</v>
      </c>
      <c r="J18" s="20">
        <v>14068.564061999999</v>
      </c>
      <c r="K18" s="20">
        <v>0.28366354999999704</v>
      </c>
      <c r="L18" s="20">
        <v>28517.577488349401</v>
      </c>
      <c r="M18" s="20">
        <v>320.86613799999998</v>
      </c>
      <c r="N18" s="20">
        <v>111658.67206192999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29499.707588621292</v>
      </c>
      <c r="E19" s="19">
        <v>384.76929988862719</v>
      </c>
      <c r="F19" s="19">
        <v>17245.487751519089</v>
      </c>
      <c r="G19" s="19">
        <v>3184.4859959320352</v>
      </c>
      <c r="H19" s="19">
        <v>0.75151696000000001</v>
      </c>
      <c r="I19" s="19">
        <v>3183.734478972035</v>
      </c>
      <c r="J19" s="19">
        <v>14060.718092037054</v>
      </c>
      <c r="K19" s="19">
        <v>0.28366354999999704</v>
      </c>
      <c r="L19" s="19">
        <v>11769.665062697732</v>
      </c>
      <c r="M19" s="19">
        <v>99.785474515843433</v>
      </c>
      <c r="N19" s="19">
        <v>1647.1487059999997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86212.064744552597</v>
      </c>
      <c r="E20" s="21">
        <v>4538.001789111373</v>
      </c>
      <c r="F20" s="21">
        <v>64705.069866305399</v>
      </c>
      <c r="G20" s="21">
        <v>64697.223896342453</v>
      </c>
      <c r="H20" s="21">
        <v>21.234997499999999</v>
      </c>
      <c r="I20" s="21">
        <v>64675.98889884245</v>
      </c>
      <c r="J20" s="21">
        <v>7.8459699629460822</v>
      </c>
      <c r="K20" s="21">
        <v>0</v>
      </c>
      <c r="L20" s="21">
        <v>16747.91242565167</v>
      </c>
      <c r="M20" s="21">
        <v>221.08066348415656</v>
      </c>
      <c r="N20" s="21">
        <v>110011.52335593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214555.24786526122</v>
      </c>
      <c r="E21" s="22">
        <v>19127.669449399298</v>
      </c>
      <c r="F21" s="22">
        <v>503.62363464014351</v>
      </c>
      <c r="G21" s="22">
        <v>88.573773490143495</v>
      </c>
      <c r="H21" s="22">
        <v>24</v>
      </c>
      <c r="I21" s="22">
        <v>64.573773490143495</v>
      </c>
      <c r="J21" s="22">
        <v>102.16035800000002</v>
      </c>
      <c r="K21" s="22">
        <v>312.88950315</v>
      </c>
      <c r="L21" s="22">
        <v>40241.506212353081</v>
      </c>
      <c r="M21" s="22">
        <v>154682.44856886871</v>
      </c>
      <c r="N21" s="22">
        <v>77739.594879188924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3405.7738349895581</v>
      </c>
      <c r="E22" s="20">
        <v>883.78748037235368</v>
      </c>
      <c r="F22" s="20">
        <v>545.49352361014508</v>
      </c>
      <c r="G22" s="20">
        <v>28.546464200145</v>
      </c>
      <c r="H22" s="20">
        <v>0</v>
      </c>
      <c r="I22" s="20">
        <v>28.546464200145</v>
      </c>
      <c r="J22" s="20">
        <v>0</v>
      </c>
      <c r="K22" s="20">
        <v>516.94705941000007</v>
      </c>
      <c r="L22" s="20">
        <v>0</v>
      </c>
      <c r="M22" s="20">
        <v>1976.4928310070593</v>
      </c>
      <c r="N22" s="20">
        <v>45.647269309496849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516.94705941000007</v>
      </c>
      <c r="E23" s="19">
        <v>0</v>
      </c>
      <c r="F23" s="19">
        <v>516.94705941000007</v>
      </c>
      <c r="G23" s="19">
        <v>0</v>
      </c>
      <c r="H23" s="19">
        <v>0</v>
      </c>
      <c r="I23" s="19">
        <v>0</v>
      </c>
      <c r="J23" s="19">
        <v>0</v>
      </c>
      <c r="K23" s="19">
        <v>516.94705941000007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590.32103600000005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590.32103600000005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2298.5057395795579</v>
      </c>
      <c r="E25" s="21">
        <v>883.78748037235368</v>
      </c>
      <c r="F25" s="21">
        <v>28.546464200145</v>
      </c>
      <c r="G25" s="21">
        <v>28.546464200145</v>
      </c>
      <c r="H25" s="21">
        <v>0</v>
      </c>
      <c r="I25" s="21">
        <v>28.546464200145</v>
      </c>
      <c r="J25" s="21">
        <v>0</v>
      </c>
      <c r="K25" s="21">
        <v>0</v>
      </c>
      <c r="L25" s="21">
        <v>0</v>
      </c>
      <c r="M25" s="21">
        <v>1386.1717950070592</v>
      </c>
      <c r="N25" s="21">
        <v>45.647269309496849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68569.299477593013</v>
      </c>
      <c r="E27" s="20">
        <v>31494.993229894022</v>
      </c>
      <c r="F27" s="20">
        <v>20780.877489701052</v>
      </c>
      <c r="G27" s="20">
        <v>19460.551739489267</v>
      </c>
      <c r="H27" s="20">
        <v>11.334261850000001</v>
      </c>
      <c r="I27" s="20">
        <v>19449.217477639268</v>
      </c>
      <c r="J27" s="20">
        <v>585.35695695018592</v>
      </c>
      <c r="K27" s="20">
        <v>734.96879326160013</v>
      </c>
      <c r="L27" s="20">
        <v>6594.9886070798802</v>
      </c>
      <c r="M27" s="20">
        <v>9698.4401509180625</v>
      </c>
      <c r="N27" s="20">
        <v>48541.960959829994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10762.213677119998</v>
      </c>
      <c r="E28" s="19">
        <v>10211.69172047</v>
      </c>
      <c r="F28" s="19">
        <v>235.71300745999997</v>
      </c>
      <c r="G28" s="19">
        <v>59.244021459999999</v>
      </c>
      <c r="H28" s="19">
        <v>0</v>
      </c>
      <c r="I28" s="19">
        <v>59.244021459999999</v>
      </c>
      <c r="J28" s="19">
        <v>152.66058799999999</v>
      </c>
      <c r="K28" s="19">
        <v>23.808398</v>
      </c>
      <c r="L28" s="19">
        <v>12.439551</v>
      </c>
      <c r="M28" s="19">
        <v>302.36939818999997</v>
      </c>
      <c r="N28" s="19">
        <v>47327.847419099991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57807.085800473011</v>
      </c>
      <c r="E29" s="23">
        <v>21283.301509424022</v>
      </c>
      <c r="F29" s="23">
        <v>20545.164482241053</v>
      </c>
      <c r="G29" s="23">
        <v>19401.307718029268</v>
      </c>
      <c r="H29" s="23">
        <v>11.334261850000001</v>
      </c>
      <c r="I29" s="23">
        <v>19389.973456179268</v>
      </c>
      <c r="J29" s="23">
        <v>432.69636895018596</v>
      </c>
      <c r="K29" s="23">
        <v>711.16039526160012</v>
      </c>
      <c r="L29" s="23">
        <v>6582.5490560798798</v>
      </c>
      <c r="M29" s="23">
        <v>9396.0707527280629</v>
      </c>
      <c r="N29" s="23">
        <v>1214.1135407299998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877899.09306847618</v>
      </c>
      <c r="E30" s="35">
        <v>388563.00013044302</v>
      </c>
      <c r="F30" s="35">
        <v>324783.56598604069</v>
      </c>
      <c r="G30" s="35">
        <v>303774.13664963748</v>
      </c>
      <c r="H30" s="35">
        <v>109367.58907421</v>
      </c>
      <c r="I30" s="35">
        <v>194406.54757542748</v>
      </c>
      <c r="J30" s="35">
        <v>16275.959012985675</v>
      </c>
      <c r="K30" s="35">
        <v>4733.4703234175859</v>
      </c>
      <c r="L30" s="35">
        <v>121795.04871494987</v>
      </c>
      <c r="M30" s="35">
        <v>42757.478237042465</v>
      </c>
      <c r="N30" s="36">
        <v>151588.9045771336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6610.1785119999995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6610.1785119999995</v>
      </c>
      <c r="M31" s="18">
        <v>0</v>
      </c>
      <c r="N31" s="18">
        <v>203.82910575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6610.1785119999995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6610.1785119999995</v>
      </c>
      <c r="M33" s="19">
        <v>0</v>
      </c>
      <c r="N33" s="19">
        <v>203.82910575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209166.09961174999</v>
      </c>
      <c r="E34" s="20">
        <v>0</v>
      </c>
      <c r="F34" s="20">
        <v>209166.09961174999</v>
      </c>
      <c r="G34" s="20">
        <v>209166.09961174999</v>
      </c>
      <c r="H34" s="20">
        <v>93422.769922050007</v>
      </c>
      <c r="I34" s="20">
        <v>115743.32968969998</v>
      </c>
      <c r="J34" s="20">
        <v>0</v>
      </c>
      <c r="K34" s="20">
        <v>0</v>
      </c>
      <c r="L34" s="20">
        <v>0</v>
      </c>
      <c r="M34" s="20">
        <v>0</v>
      </c>
      <c r="N34" s="20">
        <v>35476.827827263602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42090.746400400007</v>
      </c>
      <c r="E35" s="19">
        <v>0</v>
      </c>
      <c r="F35" s="19">
        <v>42090.746400400007</v>
      </c>
      <c r="G35" s="19">
        <v>42090.746400400007</v>
      </c>
      <c r="H35" s="19">
        <v>42090.746400400007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7145.0971552199999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116028.55626026</v>
      </c>
      <c r="E36" s="19">
        <v>0</v>
      </c>
      <c r="F36" s="19">
        <v>116028.55626026</v>
      </c>
      <c r="G36" s="19">
        <v>116028.55626026</v>
      </c>
      <c r="H36" s="19">
        <v>51107.104848460003</v>
      </c>
      <c r="I36" s="19">
        <v>64921.451411800001</v>
      </c>
      <c r="J36" s="19">
        <v>0</v>
      </c>
      <c r="K36" s="19">
        <v>0</v>
      </c>
      <c r="L36" s="19">
        <v>0</v>
      </c>
      <c r="M36" s="19">
        <v>0</v>
      </c>
      <c r="N36" s="19">
        <v>7042.0237618900001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51046.796951089986</v>
      </c>
      <c r="E37" s="21">
        <v>0</v>
      </c>
      <c r="F37" s="21">
        <v>51046.796951089986</v>
      </c>
      <c r="G37" s="21">
        <v>51046.796951089986</v>
      </c>
      <c r="H37" s="21">
        <v>224.91867318999999</v>
      </c>
      <c r="I37" s="21">
        <v>50821.878277899988</v>
      </c>
      <c r="J37" s="21">
        <v>0</v>
      </c>
      <c r="K37" s="21">
        <v>0</v>
      </c>
      <c r="L37" s="21">
        <v>0</v>
      </c>
      <c r="M37" s="21">
        <v>0</v>
      </c>
      <c r="N37" s="21">
        <v>21289.7069101536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62657.772317729992</v>
      </c>
      <c r="E38" s="20">
        <v>9644.6099606399985</v>
      </c>
      <c r="F38" s="20">
        <v>12938.65766266</v>
      </c>
      <c r="G38" s="20">
        <v>12938.65766266</v>
      </c>
      <c r="H38" s="20">
        <v>11179.999272659999</v>
      </c>
      <c r="I38" s="20">
        <v>1758.6583900000001</v>
      </c>
      <c r="J38" s="20">
        <v>0</v>
      </c>
      <c r="K38" s="20">
        <v>0</v>
      </c>
      <c r="L38" s="20">
        <v>40074.504694429997</v>
      </c>
      <c r="M38" s="20">
        <v>0</v>
      </c>
      <c r="N38" s="20">
        <v>75145.321589839994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38158.913691246344</v>
      </c>
      <c r="E39" s="19">
        <v>4.1859566400000006</v>
      </c>
      <c r="F39" s="19">
        <v>11432.76196066</v>
      </c>
      <c r="G39" s="19">
        <v>11432.76196066</v>
      </c>
      <c r="H39" s="19">
        <v>11179.999272659999</v>
      </c>
      <c r="I39" s="19">
        <v>252.762688</v>
      </c>
      <c r="J39" s="19">
        <v>0</v>
      </c>
      <c r="K39" s="19">
        <v>0</v>
      </c>
      <c r="L39" s="19">
        <v>26721.965773946347</v>
      </c>
      <c r="M39" s="19">
        <v>0</v>
      </c>
      <c r="N39" s="19">
        <v>56.128244642427447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24498.858626483652</v>
      </c>
      <c r="E40" s="21">
        <v>9640.4240039999986</v>
      </c>
      <c r="F40" s="21">
        <v>1505.895702</v>
      </c>
      <c r="G40" s="21">
        <v>1505.895702</v>
      </c>
      <c r="H40" s="21">
        <v>0</v>
      </c>
      <c r="I40" s="21">
        <v>1505.895702</v>
      </c>
      <c r="J40" s="21">
        <v>0</v>
      </c>
      <c r="K40" s="21">
        <v>0</v>
      </c>
      <c r="L40" s="21">
        <v>13352.538920483654</v>
      </c>
      <c r="M40" s="21">
        <v>0</v>
      </c>
      <c r="N40" s="21">
        <v>75089.193345197564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222751.98810196389</v>
      </c>
      <c r="E41" s="20">
        <v>94212.728231779591</v>
      </c>
      <c r="F41" s="20">
        <v>29262.965132969995</v>
      </c>
      <c r="G41" s="20">
        <v>20793.520803229996</v>
      </c>
      <c r="H41" s="20">
        <v>999.78574929000001</v>
      </c>
      <c r="I41" s="20">
        <v>19793.735053939996</v>
      </c>
      <c r="J41" s="20">
        <v>8469.4443297399994</v>
      </c>
      <c r="K41" s="20">
        <v>0</v>
      </c>
      <c r="L41" s="20">
        <v>59584.800404200003</v>
      </c>
      <c r="M41" s="20">
        <v>39691.494333014307</v>
      </c>
      <c r="N41" s="20">
        <v>4618.4562931399996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30708.324869481294</v>
      </c>
      <c r="E42" s="19">
        <v>19222.291414279804</v>
      </c>
      <c r="F42" s="19">
        <v>391.12404704962813</v>
      </c>
      <c r="G42" s="19">
        <v>85.611887971005288</v>
      </c>
      <c r="H42" s="19">
        <v>0</v>
      </c>
      <c r="I42" s="19">
        <v>85.611887971005288</v>
      </c>
      <c r="J42" s="19">
        <v>305.51215907862286</v>
      </c>
      <c r="K42" s="19">
        <v>0</v>
      </c>
      <c r="L42" s="19">
        <v>16.034075931201166</v>
      </c>
      <c r="M42" s="19">
        <v>11078.875332220659</v>
      </c>
      <c r="N42" s="19">
        <v>438.53142514000001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192043.66323248259</v>
      </c>
      <c r="E43" s="21">
        <v>74990.43681749978</v>
      </c>
      <c r="F43" s="21">
        <v>28871.841085920369</v>
      </c>
      <c r="G43" s="21">
        <v>20707.908915258991</v>
      </c>
      <c r="H43" s="21">
        <v>999.78574929000001</v>
      </c>
      <c r="I43" s="21">
        <v>19708.123165968991</v>
      </c>
      <c r="J43" s="21">
        <v>8163.9321706613773</v>
      </c>
      <c r="K43" s="21">
        <v>0</v>
      </c>
      <c r="L43" s="21">
        <v>59568.766328268801</v>
      </c>
      <c r="M43" s="21">
        <v>28612.619000793646</v>
      </c>
      <c r="N43" s="21">
        <v>4179.9248680000001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285934.16008805018</v>
      </c>
      <c r="E44" s="22">
        <v>220109.42387656163</v>
      </c>
      <c r="F44" s="22">
        <v>65824.736211488518</v>
      </c>
      <c r="G44" s="22">
        <v>57367.959909757497</v>
      </c>
      <c r="H44" s="22">
        <v>3443.8975818500003</v>
      </c>
      <c r="I44" s="22">
        <v>53924.062327907501</v>
      </c>
      <c r="J44" s="22">
        <v>6999.733361999999</v>
      </c>
      <c r="K44" s="22">
        <v>1457.0429397310313</v>
      </c>
      <c r="L44" s="22">
        <v>0</v>
      </c>
      <c r="M44" s="22">
        <v>0</v>
      </c>
      <c r="N44" s="22">
        <v>6360.6826563999985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2934.4740448890552</v>
      </c>
      <c r="E45" s="20">
        <v>0</v>
      </c>
      <c r="F45" s="20">
        <v>2934.4740448890552</v>
      </c>
      <c r="G45" s="20">
        <v>0</v>
      </c>
      <c r="H45" s="20">
        <v>0</v>
      </c>
      <c r="I45" s="20">
        <v>0</v>
      </c>
      <c r="J45" s="20">
        <v>0</v>
      </c>
      <c r="K45" s="20">
        <v>2934.4740448890552</v>
      </c>
      <c r="L45" s="20">
        <v>0</v>
      </c>
      <c r="M45" s="20">
        <v>0</v>
      </c>
      <c r="N45" s="20">
        <v>516.94705941000007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516.94705941000007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590.32103600000005</v>
      </c>
      <c r="E47" s="19">
        <v>0</v>
      </c>
      <c r="F47" s="19">
        <v>590.32103600000005</v>
      </c>
      <c r="G47" s="19">
        <v>0</v>
      </c>
      <c r="H47" s="19">
        <v>0</v>
      </c>
      <c r="I47" s="19">
        <v>0</v>
      </c>
      <c r="J47" s="19">
        <v>0</v>
      </c>
      <c r="K47" s="19">
        <v>590.32103600000005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2344.1530088890549</v>
      </c>
      <c r="E48" s="21">
        <v>0</v>
      </c>
      <c r="F48" s="21">
        <v>2344.1530088890549</v>
      </c>
      <c r="G48" s="21">
        <v>0</v>
      </c>
      <c r="H48" s="21">
        <v>0</v>
      </c>
      <c r="I48" s="21">
        <v>0</v>
      </c>
      <c r="J48" s="21">
        <v>0</v>
      </c>
      <c r="K48" s="21">
        <v>2344.1530088890549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87844.420392093016</v>
      </c>
      <c r="E50" s="20">
        <v>64596.238061461816</v>
      </c>
      <c r="F50" s="20">
        <v>4656.6333222831772</v>
      </c>
      <c r="G50" s="20">
        <v>3507.8986622399998</v>
      </c>
      <c r="H50" s="20">
        <v>321.13654835999995</v>
      </c>
      <c r="I50" s="20">
        <v>3186.76211388</v>
      </c>
      <c r="J50" s="20">
        <v>806.78132124567696</v>
      </c>
      <c r="K50" s="20">
        <v>341.95333879750012</v>
      </c>
      <c r="L50" s="20">
        <v>15525.565104319856</v>
      </c>
      <c r="M50" s="20">
        <v>3065.9839040281599</v>
      </c>
      <c r="N50" s="20">
        <v>29266.840045329998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48037.686066569993</v>
      </c>
      <c r="E51" s="19">
        <v>47408.94234655999</v>
      </c>
      <c r="F51" s="19">
        <v>493.31336576000001</v>
      </c>
      <c r="G51" s="19">
        <v>149.75732416</v>
      </c>
      <c r="H51" s="19">
        <v>0</v>
      </c>
      <c r="I51" s="19">
        <v>149.75732416</v>
      </c>
      <c r="J51" s="19">
        <v>307.58087699999999</v>
      </c>
      <c r="K51" s="19">
        <v>35.975164599999999</v>
      </c>
      <c r="L51" s="19">
        <v>56.357236</v>
      </c>
      <c r="M51" s="19">
        <v>79.073118249999993</v>
      </c>
      <c r="N51" s="19">
        <v>10052.37502965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39806.734325523023</v>
      </c>
      <c r="E52" s="23">
        <v>17187.295714901826</v>
      </c>
      <c r="F52" s="23">
        <v>4163.3199565231771</v>
      </c>
      <c r="G52" s="23">
        <v>3358.14133808</v>
      </c>
      <c r="H52" s="23">
        <v>321.13654835999995</v>
      </c>
      <c r="I52" s="23">
        <v>3037.0047897200002</v>
      </c>
      <c r="J52" s="23">
        <v>499.20044424567692</v>
      </c>
      <c r="K52" s="23">
        <v>305.97817419750015</v>
      </c>
      <c r="L52" s="23">
        <v>15469.207868319856</v>
      </c>
      <c r="M52" s="23">
        <v>2986.9107857781601</v>
      </c>
      <c r="N52" s="23">
        <v>19214.465015679998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-107481.65405941498</v>
      </c>
      <c r="E53" s="17">
        <f t="shared" si="0"/>
        <v>-281276.17392173829</v>
      </c>
      <c r="F53" s="17">
        <f t="shared" si="0"/>
        <v>-20198.368086791306</v>
      </c>
      <c r="G53" s="17">
        <f t="shared" si="0"/>
        <v>-20103.350263859902</v>
      </c>
      <c r="H53" s="17">
        <f t="shared" si="0"/>
        <v>-117.62247771001421</v>
      </c>
      <c r="I53" s="17">
        <f t="shared" si="0"/>
        <v>-19985.727786149859</v>
      </c>
      <c r="J53" s="17">
        <f t="shared" si="0"/>
        <v>153.76143284451064</v>
      </c>
      <c r="K53" s="17">
        <f t="shared" si="0"/>
        <v>-248.7792557759858</v>
      </c>
      <c r="L53" s="17">
        <f t="shared" si="0"/>
        <v>-35011.142866877504</v>
      </c>
      <c r="M53" s="17">
        <f t="shared" si="0"/>
        <v>229004.0308159923</v>
      </c>
      <c r="N53" s="17">
        <f t="shared" si="0"/>
        <v>107567.18728927482</v>
      </c>
    </row>
    <row r="54" spans="2:18" x14ac:dyDescent="0.25">
      <c r="B54" s="52"/>
      <c r="C54" s="7"/>
      <c r="D54" s="15">
        <f>D53+N53</f>
        <v>85.533229859836865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-1.63140612130519E-10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75" priority="2" operator="equal">
      <formula>0</formula>
    </cfRule>
  </conditionalFormatting>
  <conditionalFormatting sqref="E7:N52">
    <cfRule type="cellIs" dxfId="37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68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457066.33229721338</v>
      </c>
      <c r="E7" s="35">
        <v>64126.97979054242</v>
      </c>
      <c r="F7" s="35">
        <v>175350.83091003174</v>
      </c>
      <c r="G7" s="35">
        <v>166482.13765530745</v>
      </c>
      <c r="H7" s="35">
        <v>63490.250091579997</v>
      </c>
      <c r="I7" s="35">
        <v>102991.88756372745</v>
      </c>
      <c r="J7" s="35">
        <v>6240.3152995142846</v>
      </c>
      <c r="K7" s="35">
        <v>2628.3779552099995</v>
      </c>
      <c r="L7" s="35">
        <v>65851.396536</v>
      </c>
      <c r="M7" s="35">
        <v>151737.12506063923</v>
      </c>
      <c r="N7" s="36">
        <v>160094.10966771803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57.891199999999998</v>
      </c>
      <c r="E8" s="18">
        <v>0</v>
      </c>
      <c r="F8" s="18">
        <v>57.891199999999998</v>
      </c>
      <c r="G8" s="18">
        <v>57.891199999999998</v>
      </c>
      <c r="H8" s="18">
        <v>57.891199999999998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2859.8374480000002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52.642299999999999</v>
      </c>
      <c r="E9" s="19">
        <v>0</v>
      </c>
      <c r="F9" s="19">
        <v>52.642299999999999</v>
      </c>
      <c r="G9" s="19">
        <v>52.642299999999999</v>
      </c>
      <c r="H9" s="19">
        <v>52.642299999999999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5.2488999999999999</v>
      </c>
      <c r="E10" s="19">
        <v>0</v>
      </c>
      <c r="F10" s="19">
        <v>5.2488999999999999</v>
      </c>
      <c r="G10" s="19">
        <v>5.2488999999999999</v>
      </c>
      <c r="H10" s="19">
        <v>5.2488999999999999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2859.8374480000002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159711.02828590997</v>
      </c>
      <c r="E11" s="20">
        <v>21766.493290741531</v>
      </c>
      <c r="F11" s="20">
        <v>56267.389533469992</v>
      </c>
      <c r="G11" s="20">
        <v>54813.225705980003</v>
      </c>
      <c r="H11" s="20">
        <v>24966.563399999999</v>
      </c>
      <c r="I11" s="20">
        <v>29846.662305979997</v>
      </c>
      <c r="J11" s="20">
        <v>777.38300124999989</v>
      </c>
      <c r="K11" s="20">
        <v>676.7808262399999</v>
      </c>
      <c r="L11" s="20">
        <v>7671.2113580000005</v>
      </c>
      <c r="M11" s="20">
        <v>74005.93410369847</v>
      </c>
      <c r="N11" s="20">
        <v>3402.0549857000001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42294.254074878467</v>
      </c>
      <c r="E12" s="19">
        <v>4653.630498999999</v>
      </c>
      <c r="F12" s="19">
        <v>4156.6659791800002</v>
      </c>
      <c r="G12" s="19">
        <v>4088.6499559999997</v>
      </c>
      <c r="H12" s="19">
        <v>1.0430999999999999</v>
      </c>
      <c r="I12" s="19">
        <v>4087.6068559999999</v>
      </c>
      <c r="J12" s="19">
        <v>37.324187000000002</v>
      </c>
      <c r="K12" s="19">
        <v>30.691836180000003</v>
      </c>
      <c r="L12" s="19">
        <v>0</v>
      </c>
      <c r="M12" s="19">
        <v>33483.95759669847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57068.659210741527</v>
      </c>
      <c r="E13" s="19">
        <v>14390.615388741531</v>
      </c>
      <c r="F13" s="19">
        <v>25511.283036999997</v>
      </c>
      <c r="G13" s="19">
        <v>25158.41823598</v>
      </c>
      <c r="H13" s="19">
        <v>1917.4843000000001</v>
      </c>
      <c r="I13" s="19">
        <v>23240.93393598</v>
      </c>
      <c r="J13" s="19">
        <v>269.75525181999996</v>
      </c>
      <c r="K13" s="19">
        <v>83.109549200000004</v>
      </c>
      <c r="L13" s="19">
        <v>7588.1192620000002</v>
      </c>
      <c r="M13" s="19">
        <v>9578.6415230000002</v>
      </c>
      <c r="N13" s="19">
        <v>1101.0907296800001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60348.115000289996</v>
      </c>
      <c r="E14" s="21">
        <v>2722.2474029999998</v>
      </c>
      <c r="F14" s="21">
        <v>26599.440517289997</v>
      </c>
      <c r="G14" s="21">
        <v>25566.157513999999</v>
      </c>
      <c r="H14" s="21">
        <v>23048.036</v>
      </c>
      <c r="I14" s="21">
        <v>2518.1215139999999</v>
      </c>
      <c r="J14" s="21">
        <v>470.30356242999994</v>
      </c>
      <c r="K14" s="21">
        <v>562.97944085999995</v>
      </c>
      <c r="L14" s="21">
        <v>83.092095999999998</v>
      </c>
      <c r="M14" s="21">
        <v>30943.334984000001</v>
      </c>
      <c r="N14" s="21">
        <v>2300.96425602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54893.534008159993</v>
      </c>
      <c r="E15" s="20">
        <v>245.78937945999496</v>
      </c>
      <c r="F15" s="20">
        <v>54647.744628699998</v>
      </c>
      <c r="G15" s="20">
        <v>53504.968827895711</v>
      </c>
      <c r="H15" s="20">
        <v>38437.484824040002</v>
      </c>
      <c r="I15" s="20">
        <v>15067.484003855712</v>
      </c>
      <c r="J15" s="20">
        <v>301.92138526428573</v>
      </c>
      <c r="K15" s="20">
        <v>840.8544155400001</v>
      </c>
      <c r="L15" s="20">
        <v>0</v>
      </c>
      <c r="M15" s="20">
        <v>0</v>
      </c>
      <c r="N15" s="20">
        <v>10747.582383999998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17716.749973195365</v>
      </c>
      <c r="E16" s="19">
        <v>245.78937945999496</v>
      </c>
      <c r="F16" s="19">
        <v>17470.96059373537</v>
      </c>
      <c r="G16" s="19">
        <v>16328.184792931084</v>
      </c>
      <c r="H16" s="19">
        <v>2080.5699065000003</v>
      </c>
      <c r="I16" s="19">
        <v>14247.614886431084</v>
      </c>
      <c r="J16" s="19">
        <v>301.92138526428573</v>
      </c>
      <c r="K16" s="19">
        <v>840.8544155400001</v>
      </c>
      <c r="L16" s="19">
        <v>0</v>
      </c>
      <c r="M16" s="19">
        <v>0</v>
      </c>
      <c r="N16" s="19">
        <v>15.048176000000002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37176.784034964629</v>
      </c>
      <c r="E17" s="21">
        <v>0</v>
      </c>
      <c r="F17" s="21">
        <v>37176.784034964629</v>
      </c>
      <c r="G17" s="21">
        <v>37176.784034964629</v>
      </c>
      <c r="H17" s="21">
        <v>36356.914917540002</v>
      </c>
      <c r="I17" s="21">
        <v>819.86911742462917</v>
      </c>
      <c r="J17" s="21">
        <v>0</v>
      </c>
      <c r="K17" s="21">
        <v>0</v>
      </c>
      <c r="L17" s="21">
        <v>0</v>
      </c>
      <c r="M17" s="21">
        <v>0</v>
      </c>
      <c r="N17" s="21">
        <v>10732.534207999997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63759.356943930004</v>
      </c>
      <c r="E18" s="20">
        <v>3015.3587430000007</v>
      </c>
      <c r="F18" s="20">
        <v>42483.500588930001</v>
      </c>
      <c r="G18" s="20">
        <v>37664.534210220001</v>
      </c>
      <c r="H18" s="20">
        <v>23.82132507</v>
      </c>
      <c r="I18" s="20">
        <v>37640.712885150002</v>
      </c>
      <c r="J18" s="20">
        <v>4786.4973909999999</v>
      </c>
      <c r="K18" s="20">
        <v>32.46898771</v>
      </c>
      <c r="L18" s="20">
        <v>17873</v>
      </c>
      <c r="M18" s="20">
        <v>387.497612</v>
      </c>
      <c r="N18" s="20">
        <v>72788.074976999997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9786.1879858865104</v>
      </c>
      <c r="E19" s="19">
        <v>217.71600644468822</v>
      </c>
      <c r="F19" s="19">
        <v>7755.7117214530517</v>
      </c>
      <c r="G19" s="19">
        <v>2956.5033061655135</v>
      </c>
      <c r="H19" s="19">
        <v>0.17824367000000002</v>
      </c>
      <c r="I19" s="19">
        <v>2956.3250624955135</v>
      </c>
      <c r="J19" s="19">
        <v>4766.7394275775378</v>
      </c>
      <c r="K19" s="19">
        <v>32.46898771</v>
      </c>
      <c r="L19" s="19">
        <v>1697.6280225896626</v>
      </c>
      <c r="M19" s="19">
        <v>115.13223539910878</v>
      </c>
      <c r="N19" s="19">
        <v>815.42222900139097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53973.16895804349</v>
      </c>
      <c r="E20" s="21">
        <v>2797.6427365553122</v>
      </c>
      <c r="F20" s="21">
        <v>34727.788867476949</v>
      </c>
      <c r="G20" s="21">
        <v>34708.030904054489</v>
      </c>
      <c r="H20" s="21">
        <v>23.6430814</v>
      </c>
      <c r="I20" s="21">
        <v>34684.387822654491</v>
      </c>
      <c r="J20" s="21">
        <v>19.757963422462328</v>
      </c>
      <c r="K20" s="21">
        <v>0</v>
      </c>
      <c r="L20" s="21">
        <v>16175.371977410337</v>
      </c>
      <c r="M20" s="21">
        <v>272.36537660089124</v>
      </c>
      <c r="N20" s="21">
        <v>71972.652747998611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123016.89919534196</v>
      </c>
      <c r="E21" s="22">
        <v>15819.72209456643</v>
      </c>
      <c r="F21" s="22">
        <v>903.44851895000011</v>
      </c>
      <c r="G21" s="22">
        <v>566.064572</v>
      </c>
      <c r="H21" s="22">
        <v>0</v>
      </c>
      <c r="I21" s="22">
        <v>566.064572</v>
      </c>
      <c r="J21" s="22">
        <v>75.429164999999969</v>
      </c>
      <c r="K21" s="22">
        <v>261.95478195000004</v>
      </c>
      <c r="L21" s="22">
        <v>38423.985177999995</v>
      </c>
      <c r="M21" s="22">
        <v>67869.743403825531</v>
      </c>
      <c r="N21" s="22">
        <v>45171.292700837279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1610.98338061</v>
      </c>
      <c r="E22" s="20">
        <v>274.816309161118</v>
      </c>
      <c r="F22" s="20">
        <v>295.47351607999997</v>
      </c>
      <c r="G22" s="20">
        <v>161.48787378</v>
      </c>
      <c r="H22" s="20">
        <v>0</v>
      </c>
      <c r="I22" s="20">
        <v>161.48787378</v>
      </c>
      <c r="J22" s="20">
        <v>0</v>
      </c>
      <c r="K22" s="20">
        <v>133.98564229999999</v>
      </c>
      <c r="L22" s="20">
        <v>0</v>
      </c>
      <c r="M22" s="20">
        <v>1040.693555368882</v>
      </c>
      <c r="N22" s="20">
        <v>2.75942483076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133.98564229999999</v>
      </c>
      <c r="E23" s="19">
        <v>0</v>
      </c>
      <c r="F23" s="19">
        <v>133.98564229999999</v>
      </c>
      <c r="G23" s="19">
        <v>0</v>
      </c>
      <c r="H23" s="19">
        <v>0</v>
      </c>
      <c r="I23" s="19">
        <v>0</v>
      </c>
      <c r="J23" s="19">
        <v>0</v>
      </c>
      <c r="K23" s="19">
        <v>133.98564229999999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547.49079376999998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547.49079376999998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929.50694453999995</v>
      </c>
      <c r="E25" s="21">
        <v>274.816309161118</v>
      </c>
      <c r="F25" s="21">
        <v>161.48787378</v>
      </c>
      <c r="G25" s="21">
        <v>161.48787378</v>
      </c>
      <c r="H25" s="21">
        <v>0</v>
      </c>
      <c r="I25" s="21">
        <v>161.48787378</v>
      </c>
      <c r="J25" s="21">
        <v>0</v>
      </c>
      <c r="K25" s="21">
        <v>0</v>
      </c>
      <c r="L25" s="21">
        <v>0</v>
      </c>
      <c r="M25" s="21">
        <v>493.20276159888198</v>
      </c>
      <c r="N25" s="21">
        <v>2.75942483076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10.57337053</v>
      </c>
      <c r="E26" s="22">
        <v>0</v>
      </c>
      <c r="F26" s="22">
        <v>10.57337053</v>
      </c>
      <c r="G26" s="22">
        <v>0</v>
      </c>
      <c r="H26" s="22">
        <v>0</v>
      </c>
      <c r="I26" s="22">
        <v>0</v>
      </c>
      <c r="J26" s="22">
        <v>0</v>
      </c>
      <c r="K26" s="22">
        <v>10.57337053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54006.065912731392</v>
      </c>
      <c r="E27" s="20">
        <v>23004.799973613339</v>
      </c>
      <c r="F27" s="20">
        <v>20684.809553371739</v>
      </c>
      <c r="G27" s="20">
        <v>19713.965265431736</v>
      </c>
      <c r="H27" s="20">
        <v>4.4893424700000004</v>
      </c>
      <c r="I27" s="20">
        <v>19709.475922961738</v>
      </c>
      <c r="J27" s="20">
        <v>299.08435699999995</v>
      </c>
      <c r="K27" s="20">
        <v>671.75993094</v>
      </c>
      <c r="L27" s="20">
        <v>1883.1999999999998</v>
      </c>
      <c r="M27" s="20">
        <v>8433.2563857463192</v>
      </c>
      <c r="N27" s="20">
        <v>25122.507747350002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12712.496025062001</v>
      </c>
      <c r="E28" s="19">
        <v>12107.9017524224</v>
      </c>
      <c r="F28" s="19">
        <v>520.57458683999994</v>
      </c>
      <c r="G28" s="19">
        <v>30.481017959999999</v>
      </c>
      <c r="H28" s="19">
        <v>0</v>
      </c>
      <c r="I28" s="19">
        <v>30.481017959999999</v>
      </c>
      <c r="J28" s="19">
        <v>39.540190000000003</v>
      </c>
      <c r="K28" s="19">
        <v>450.55337887999997</v>
      </c>
      <c r="L28" s="19">
        <v>4.6871330000000002</v>
      </c>
      <c r="M28" s="19">
        <v>79.332552799599995</v>
      </c>
      <c r="N28" s="19">
        <v>23698.987626360002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41293.569887669393</v>
      </c>
      <c r="E29" s="23">
        <v>10896.898221190939</v>
      </c>
      <c r="F29" s="23">
        <v>20164.234966531738</v>
      </c>
      <c r="G29" s="23">
        <v>19683.484247471737</v>
      </c>
      <c r="H29" s="23">
        <v>4.4893424700000004</v>
      </c>
      <c r="I29" s="23">
        <v>19678.994905001739</v>
      </c>
      <c r="J29" s="23">
        <v>259.54416699999996</v>
      </c>
      <c r="K29" s="23">
        <v>221.20655206000004</v>
      </c>
      <c r="L29" s="23">
        <v>1878.5128669999999</v>
      </c>
      <c r="M29" s="23">
        <v>8353.9238329467189</v>
      </c>
      <c r="N29" s="23">
        <v>1423.5201209899999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499953.99175095139</v>
      </c>
      <c r="E30" s="35">
        <v>230822.16152792168</v>
      </c>
      <c r="F30" s="35">
        <v>192240.55537027973</v>
      </c>
      <c r="G30" s="35">
        <v>183186.36261685708</v>
      </c>
      <c r="H30" s="35">
        <v>63622.637194739997</v>
      </c>
      <c r="I30" s="35">
        <v>119563.7254221171</v>
      </c>
      <c r="J30" s="35">
        <v>6238.3620337414495</v>
      </c>
      <c r="K30" s="35">
        <v>2815.8307196811902</v>
      </c>
      <c r="L30" s="35">
        <v>59522.842980999994</v>
      </c>
      <c r="M30" s="35">
        <v>17368.431871749995</v>
      </c>
      <c r="N30" s="36">
        <v>117153.80796198001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2859.8374480000002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2859.8374480000002</v>
      </c>
      <c r="M31" s="18">
        <v>0</v>
      </c>
      <c r="N31" s="18">
        <v>5.2488999999999999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2859.8374480000002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2859.8374480000002</v>
      </c>
      <c r="M33" s="19">
        <v>0</v>
      </c>
      <c r="N33" s="19">
        <v>5.2488999999999999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106613.04371599</v>
      </c>
      <c r="E34" s="20">
        <v>0</v>
      </c>
      <c r="F34" s="20">
        <v>106613.04371599</v>
      </c>
      <c r="G34" s="20">
        <v>106613.04371599</v>
      </c>
      <c r="H34" s="20">
        <v>45487.544800000003</v>
      </c>
      <c r="I34" s="20">
        <v>61125.49891599</v>
      </c>
      <c r="J34" s="20">
        <v>0</v>
      </c>
      <c r="K34" s="20">
        <v>0</v>
      </c>
      <c r="L34" s="20">
        <v>0</v>
      </c>
      <c r="M34" s="20">
        <v>0</v>
      </c>
      <c r="N34" s="20">
        <v>56500.039555620002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21032.8658</v>
      </c>
      <c r="E35" s="19">
        <v>0</v>
      </c>
      <c r="F35" s="19">
        <v>21032.8658</v>
      </c>
      <c r="G35" s="19">
        <v>21032.8658</v>
      </c>
      <c r="H35" s="19">
        <v>21032.8658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21261.388274878471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47827.063473679998</v>
      </c>
      <c r="E36" s="19">
        <v>0</v>
      </c>
      <c r="F36" s="19">
        <v>47827.063473679998</v>
      </c>
      <c r="G36" s="19">
        <v>47827.063473679998</v>
      </c>
      <c r="H36" s="19">
        <v>22900.028200000001</v>
      </c>
      <c r="I36" s="19">
        <v>24927.035273680001</v>
      </c>
      <c r="J36" s="19">
        <v>0</v>
      </c>
      <c r="K36" s="19">
        <v>0</v>
      </c>
      <c r="L36" s="19">
        <v>0</v>
      </c>
      <c r="M36" s="19">
        <v>0</v>
      </c>
      <c r="N36" s="19">
        <v>10342.686466741532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37753.114442310005</v>
      </c>
      <c r="E37" s="21">
        <v>0</v>
      </c>
      <c r="F37" s="21">
        <v>37753.114442310005</v>
      </c>
      <c r="G37" s="21">
        <v>37753.114442310005</v>
      </c>
      <c r="H37" s="21">
        <v>1554.6507999999999</v>
      </c>
      <c r="I37" s="21">
        <v>36198.463642310002</v>
      </c>
      <c r="J37" s="21">
        <v>0</v>
      </c>
      <c r="K37" s="21">
        <v>0</v>
      </c>
      <c r="L37" s="21">
        <v>0</v>
      </c>
      <c r="M37" s="21">
        <v>0</v>
      </c>
      <c r="N37" s="21">
        <v>24895.964813999999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42723.802319159993</v>
      </c>
      <c r="E38" s="20">
        <v>9783.377916999998</v>
      </c>
      <c r="F38" s="20">
        <v>10207.981737120001</v>
      </c>
      <c r="G38" s="20">
        <v>10207.981737120001</v>
      </c>
      <c r="H38" s="20">
        <v>9217.4314691199997</v>
      </c>
      <c r="I38" s="20">
        <v>990.55026799999996</v>
      </c>
      <c r="J38" s="20">
        <v>0</v>
      </c>
      <c r="K38" s="20">
        <v>0</v>
      </c>
      <c r="L38" s="20">
        <v>22732.442665039998</v>
      </c>
      <c r="M38" s="20">
        <v>0</v>
      </c>
      <c r="N38" s="20">
        <v>22917.314072999998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17731.798149195365</v>
      </c>
      <c r="E39" s="19">
        <v>41.393842999999997</v>
      </c>
      <c r="F39" s="19">
        <v>9217.4314691199997</v>
      </c>
      <c r="G39" s="19">
        <v>9217.4314691199997</v>
      </c>
      <c r="H39" s="19">
        <v>9217.4314691199997</v>
      </c>
      <c r="I39" s="19">
        <v>0</v>
      </c>
      <c r="J39" s="19">
        <v>0</v>
      </c>
      <c r="K39" s="19">
        <v>0</v>
      </c>
      <c r="L39" s="19">
        <v>8472.9728370753655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24992.004169964632</v>
      </c>
      <c r="E40" s="21">
        <v>9741.9840739999981</v>
      </c>
      <c r="F40" s="21">
        <v>990.55026799999996</v>
      </c>
      <c r="G40" s="21">
        <v>990.55026799999996</v>
      </c>
      <c r="H40" s="21">
        <v>0</v>
      </c>
      <c r="I40" s="21">
        <v>990.55026799999996</v>
      </c>
      <c r="J40" s="21">
        <v>0</v>
      </c>
      <c r="K40" s="21">
        <v>0</v>
      </c>
      <c r="L40" s="21">
        <v>14259.469827964631</v>
      </c>
      <c r="M40" s="21">
        <v>0</v>
      </c>
      <c r="N40" s="21">
        <v>22917.314072999998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133820.24900306002</v>
      </c>
      <c r="E41" s="20">
        <v>67512.133331597797</v>
      </c>
      <c r="F41" s="20">
        <v>25935.431760999996</v>
      </c>
      <c r="G41" s="20">
        <v>22295.448207000001</v>
      </c>
      <c r="H41" s="20">
        <v>4897.9534000000003</v>
      </c>
      <c r="I41" s="20">
        <v>17397.494806999999</v>
      </c>
      <c r="J41" s="20">
        <v>3639.9313539999998</v>
      </c>
      <c r="K41" s="20">
        <v>5.2200000000000003E-2</v>
      </c>
      <c r="L41" s="20">
        <v>26610.481708000003</v>
      </c>
      <c r="M41" s="20">
        <v>13762.202202462202</v>
      </c>
      <c r="N41" s="20">
        <v>2727.1829658700003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10381.487571017902</v>
      </c>
      <c r="E42" s="19">
        <v>5109.9478301835097</v>
      </c>
      <c r="F42" s="19">
        <v>303.91218131492468</v>
      </c>
      <c r="G42" s="19">
        <v>61.098399096193035</v>
      </c>
      <c r="H42" s="19">
        <v>0</v>
      </c>
      <c r="I42" s="19">
        <v>61.098399096193035</v>
      </c>
      <c r="J42" s="19">
        <v>242.76158221873163</v>
      </c>
      <c r="K42" s="19">
        <v>5.2200000000000003E-2</v>
      </c>
      <c r="L42" s="19">
        <v>0</v>
      </c>
      <c r="M42" s="19">
        <v>4967.6275595194675</v>
      </c>
      <c r="N42" s="19">
        <v>220.12264387000002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123438.76143204211</v>
      </c>
      <c r="E43" s="21">
        <v>62402.185501414293</v>
      </c>
      <c r="F43" s="21">
        <v>25631.519579685071</v>
      </c>
      <c r="G43" s="21">
        <v>22234.349807903804</v>
      </c>
      <c r="H43" s="21">
        <v>4897.9534000000003</v>
      </c>
      <c r="I43" s="21">
        <v>17336.396407903805</v>
      </c>
      <c r="J43" s="21">
        <v>3397.1697717812681</v>
      </c>
      <c r="K43" s="21">
        <v>0</v>
      </c>
      <c r="L43" s="21">
        <v>26610.481708000003</v>
      </c>
      <c r="M43" s="21">
        <v>8794.5746429427345</v>
      </c>
      <c r="N43" s="21">
        <v>2507.0603220000003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164465.82935637925</v>
      </c>
      <c r="E44" s="22">
        <v>118430.05977900026</v>
      </c>
      <c r="F44" s="22">
        <v>46035.769577378982</v>
      </c>
      <c r="G44" s="22">
        <v>42509.940510307097</v>
      </c>
      <c r="H44" s="22">
        <v>4004.7161000000001</v>
      </c>
      <c r="I44" s="22">
        <v>38505.224410307099</v>
      </c>
      <c r="J44" s="22">
        <v>2447.9058487414504</v>
      </c>
      <c r="K44" s="22">
        <v>1077.9232183304302</v>
      </c>
      <c r="L44" s="22">
        <v>0</v>
      </c>
      <c r="M44" s="22">
        <v>0</v>
      </c>
      <c r="N44" s="22">
        <v>3722.3625398000004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1479.75716314076</v>
      </c>
      <c r="E45" s="20">
        <v>0</v>
      </c>
      <c r="F45" s="20">
        <v>1479.75716314076</v>
      </c>
      <c r="G45" s="20">
        <v>0</v>
      </c>
      <c r="H45" s="20">
        <v>0</v>
      </c>
      <c r="I45" s="20">
        <v>0</v>
      </c>
      <c r="J45" s="20">
        <v>0</v>
      </c>
      <c r="K45" s="20">
        <v>1479.75716314076</v>
      </c>
      <c r="L45" s="20">
        <v>0</v>
      </c>
      <c r="M45" s="20">
        <v>0</v>
      </c>
      <c r="N45" s="20">
        <v>133.98564229999999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133.98564229999999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547.49079376999998</v>
      </c>
      <c r="E47" s="19">
        <v>0</v>
      </c>
      <c r="F47" s="19">
        <v>547.49079376999998</v>
      </c>
      <c r="G47" s="19">
        <v>0</v>
      </c>
      <c r="H47" s="19">
        <v>0</v>
      </c>
      <c r="I47" s="19">
        <v>0</v>
      </c>
      <c r="J47" s="19">
        <v>0</v>
      </c>
      <c r="K47" s="19">
        <v>547.49079376999998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932.26636937076</v>
      </c>
      <c r="E48" s="21">
        <v>0</v>
      </c>
      <c r="F48" s="21">
        <v>932.26636937076</v>
      </c>
      <c r="G48" s="21">
        <v>0</v>
      </c>
      <c r="H48" s="21">
        <v>0</v>
      </c>
      <c r="I48" s="21">
        <v>0</v>
      </c>
      <c r="J48" s="21">
        <v>0</v>
      </c>
      <c r="K48" s="21">
        <v>932.26636937076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10.57337053</v>
      </c>
      <c r="E49" s="22">
        <v>10.57337053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47980.899374691391</v>
      </c>
      <c r="E50" s="20">
        <v>35086.017129793603</v>
      </c>
      <c r="F50" s="20">
        <v>1968.5714156499992</v>
      </c>
      <c r="G50" s="20">
        <v>1559.9484464399991</v>
      </c>
      <c r="H50" s="20">
        <v>14.991425619999999</v>
      </c>
      <c r="I50" s="20">
        <v>1544.9570208199991</v>
      </c>
      <c r="J50" s="20">
        <v>150.52483099999998</v>
      </c>
      <c r="K50" s="20">
        <v>258.09813821</v>
      </c>
      <c r="L50" s="20">
        <v>7320.0811599600002</v>
      </c>
      <c r="M50" s="20">
        <v>3606.2296692877949</v>
      </c>
      <c r="N50" s="20">
        <v>31147.674285390003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24376.057746651997</v>
      </c>
      <c r="E51" s="19">
        <v>23824.507295142204</v>
      </c>
      <c r="F51" s="19">
        <v>327.92722748199998</v>
      </c>
      <c r="G51" s="19">
        <v>174.1719329</v>
      </c>
      <c r="H51" s="19">
        <v>0</v>
      </c>
      <c r="I51" s="19">
        <v>174.1719329</v>
      </c>
      <c r="J51" s="19">
        <v>63.635768999999989</v>
      </c>
      <c r="K51" s="19">
        <v>90.119525581999994</v>
      </c>
      <c r="L51" s="19">
        <v>8.2394099599999997</v>
      </c>
      <c r="M51" s="19">
        <v>215.38381406779502</v>
      </c>
      <c r="N51" s="19">
        <v>12035.42590477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23604.841628039394</v>
      </c>
      <c r="E52" s="23">
        <v>11261.509834651397</v>
      </c>
      <c r="F52" s="23">
        <v>1640.6441881679991</v>
      </c>
      <c r="G52" s="23">
        <v>1385.7765135399991</v>
      </c>
      <c r="H52" s="23">
        <v>14.991425619999999</v>
      </c>
      <c r="I52" s="23">
        <v>1370.7850879199991</v>
      </c>
      <c r="J52" s="23">
        <v>86.889061999999981</v>
      </c>
      <c r="K52" s="23">
        <v>167.97861262800001</v>
      </c>
      <c r="L52" s="23">
        <v>7311.8417500000005</v>
      </c>
      <c r="M52" s="23">
        <v>3390.84585522</v>
      </c>
      <c r="N52" s="23">
        <v>19112.248380620003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-42887.659453738015</v>
      </c>
      <c r="E53" s="17">
        <f t="shared" si="0"/>
        <v>-166695.18173737926</v>
      </c>
      <c r="F53" s="17">
        <f t="shared" si="0"/>
        <v>-16889.724460247991</v>
      </c>
      <c r="G53" s="17">
        <f t="shared" si="0"/>
        <v>-16704.224961549626</v>
      </c>
      <c r="H53" s="17">
        <f t="shared" si="0"/>
        <v>-132.38710315999924</v>
      </c>
      <c r="I53" s="17">
        <f t="shared" si="0"/>
        <v>-16571.837858389656</v>
      </c>
      <c r="J53" s="17">
        <f t="shared" si="0"/>
        <v>1.9532657728350387</v>
      </c>
      <c r="K53" s="17">
        <f t="shared" si="0"/>
        <v>-187.45276447119068</v>
      </c>
      <c r="L53" s="17">
        <f t="shared" si="0"/>
        <v>6328.5535550000059</v>
      </c>
      <c r="M53" s="17">
        <f t="shared" si="0"/>
        <v>134368.69318888924</v>
      </c>
      <c r="N53" s="17">
        <f t="shared" si="0"/>
        <v>42940.30170573802</v>
      </c>
    </row>
    <row r="54" spans="2:18" x14ac:dyDescent="0.25">
      <c r="B54" s="52"/>
      <c r="C54" s="7"/>
      <c r="D54" s="15">
        <f>D53+N53</f>
        <v>52.642252000005101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-4.7999994897907072E-5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53" priority="2" operator="equal">
      <formula>0</formula>
    </cfRule>
  </conditionalFormatting>
  <conditionalFormatting sqref="E7:N52">
    <cfRule type="cellIs" dxfId="5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69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443770.57979453687</v>
      </c>
      <c r="E7" s="35">
        <v>60272.378732177138</v>
      </c>
      <c r="F7" s="35">
        <v>165176.53404698067</v>
      </c>
      <c r="G7" s="35">
        <v>157199.53489492196</v>
      </c>
      <c r="H7" s="35">
        <v>59705.822434710004</v>
      </c>
      <c r="I7" s="35">
        <v>97493.712460211929</v>
      </c>
      <c r="J7" s="35">
        <v>5551.7520929557131</v>
      </c>
      <c r="K7" s="35">
        <v>2425.2470591030001</v>
      </c>
      <c r="L7" s="35">
        <v>69779.946934125895</v>
      </c>
      <c r="M7" s="35">
        <v>148541.72008125309</v>
      </c>
      <c r="N7" s="36">
        <v>158561.91239201857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60.295250959999997</v>
      </c>
      <c r="E8" s="18">
        <v>0</v>
      </c>
      <c r="F8" s="18">
        <v>60.295250959999997</v>
      </c>
      <c r="G8" s="18">
        <v>60.295250959999997</v>
      </c>
      <c r="H8" s="18">
        <v>60.295250959999997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3152.06585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54.615891679999997</v>
      </c>
      <c r="E9" s="19">
        <v>0</v>
      </c>
      <c r="F9" s="19">
        <v>54.615891679999997</v>
      </c>
      <c r="G9" s="19">
        <v>54.615891679999997</v>
      </c>
      <c r="H9" s="19">
        <v>54.615891679999997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5.6793592799999999</v>
      </c>
      <c r="E10" s="19">
        <v>0</v>
      </c>
      <c r="F10" s="19">
        <v>5.6793592799999999</v>
      </c>
      <c r="G10" s="19">
        <v>5.6793592799999999</v>
      </c>
      <c r="H10" s="19">
        <v>5.6793592799999999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3152.06585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154707.58176299662</v>
      </c>
      <c r="E11" s="20">
        <v>18564.555051579049</v>
      </c>
      <c r="F11" s="20">
        <v>47565.357320440002</v>
      </c>
      <c r="G11" s="20">
        <v>46040.858392509996</v>
      </c>
      <c r="H11" s="20">
        <v>20118.878251170001</v>
      </c>
      <c r="I11" s="20">
        <v>25921.980141339998</v>
      </c>
      <c r="J11" s="20">
        <v>779.63473943000008</v>
      </c>
      <c r="K11" s="20">
        <v>744.86418850000018</v>
      </c>
      <c r="L11" s="20">
        <v>5376.1411723033998</v>
      </c>
      <c r="M11" s="20">
        <v>83201.528218674153</v>
      </c>
      <c r="N11" s="20">
        <v>2508.8175314066002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52443.540628641451</v>
      </c>
      <c r="E12" s="19">
        <v>3852.4971217154998</v>
      </c>
      <c r="F12" s="19">
        <v>3733.4276031999998</v>
      </c>
      <c r="G12" s="19">
        <v>3638.0687398999994</v>
      </c>
      <c r="H12" s="19">
        <v>1.87474842</v>
      </c>
      <c r="I12" s="19">
        <v>3636.1939914799996</v>
      </c>
      <c r="J12" s="19">
        <v>60.48457299999999</v>
      </c>
      <c r="K12" s="19">
        <v>34.874290299999998</v>
      </c>
      <c r="L12" s="19">
        <v>0</v>
      </c>
      <c r="M12" s="19">
        <v>44857.615903725949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45557.369974756453</v>
      </c>
      <c r="E13" s="19">
        <v>11834.315119923049</v>
      </c>
      <c r="F13" s="19">
        <v>21000.76737786</v>
      </c>
      <c r="G13" s="19">
        <v>20601.93145602</v>
      </c>
      <c r="H13" s="19">
        <v>966.75850404000005</v>
      </c>
      <c r="I13" s="19">
        <v>19635.172951979999</v>
      </c>
      <c r="J13" s="19">
        <v>293.84836517999997</v>
      </c>
      <c r="K13" s="19">
        <v>104.98755666000002</v>
      </c>
      <c r="L13" s="19">
        <v>5270.4222883033999</v>
      </c>
      <c r="M13" s="19">
        <v>7451.86518867</v>
      </c>
      <c r="N13" s="19">
        <v>854.22379812660006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56706.6711595987</v>
      </c>
      <c r="E14" s="21">
        <v>2877.7428099405001</v>
      </c>
      <c r="F14" s="21">
        <v>22831.16233938</v>
      </c>
      <c r="G14" s="21">
        <v>21800.858196590001</v>
      </c>
      <c r="H14" s="21">
        <v>19150.244998710001</v>
      </c>
      <c r="I14" s="21">
        <v>2650.6131978799999</v>
      </c>
      <c r="J14" s="21">
        <v>425.30180125000004</v>
      </c>
      <c r="K14" s="21">
        <v>605.00234154000009</v>
      </c>
      <c r="L14" s="21">
        <v>105.718884</v>
      </c>
      <c r="M14" s="21">
        <v>30892.047126278201</v>
      </c>
      <c r="N14" s="21">
        <v>1654.5937332799999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51484.68033784</v>
      </c>
      <c r="E15" s="20">
        <v>118.77425738999955</v>
      </c>
      <c r="F15" s="20">
        <v>51365.906080450004</v>
      </c>
      <c r="G15" s="20">
        <v>50462.426232934289</v>
      </c>
      <c r="H15" s="20">
        <v>39482.753635100002</v>
      </c>
      <c r="I15" s="20">
        <v>10979.672597834286</v>
      </c>
      <c r="J15" s="20">
        <v>162.43854908571416</v>
      </c>
      <c r="K15" s="20">
        <v>741.0412984300001</v>
      </c>
      <c r="L15" s="20">
        <v>0</v>
      </c>
      <c r="M15" s="20">
        <v>0</v>
      </c>
      <c r="N15" s="20">
        <v>12933.814690000001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13916.257084389261</v>
      </c>
      <c r="E16" s="19">
        <v>118.77425738999955</v>
      </c>
      <c r="F16" s="19">
        <v>13797.482826999261</v>
      </c>
      <c r="G16" s="19">
        <v>12894.002979483546</v>
      </c>
      <c r="H16" s="19">
        <v>2091.8778210599994</v>
      </c>
      <c r="I16" s="19">
        <v>10802.125158423547</v>
      </c>
      <c r="J16" s="19">
        <v>162.43854908571416</v>
      </c>
      <c r="K16" s="19">
        <v>741.0412984300001</v>
      </c>
      <c r="L16" s="19">
        <v>0</v>
      </c>
      <c r="M16" s="19">
        <v>0</v>
      </c>
      <c r="N16" s="19">
        <v>9.1914440000000006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37568.423253450739</v>
      </c>
      <c r="E17" s="21">
        <v>0</v>
      </c>
      <c r="F17" s="21">
        <v>37568.423253450739</v>
      </c>
      <c r="G17" s="21">
        <v>37568.423253450739</v>
      </c>
      <c r="H17" s="21">
        <v>37390.875814040002</v>
      </c>
      <c r="I17" s="21">
        <v>177.54743941073929</v>
      </c>
      <c r="J17" s="21">
        <v>0</v>
      </c>
      <c r="K17" s="21">
        <v>0</v>
      </c>
      <c r="L17" s="21">
        <v>0</v>
      </c>
      <c r="M17" s="21">
        <v>0</v>
      </c>
      <c r="N17" s="21">
        <v>12924.623246000001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65262.974688636903</v>
      </c>
      <c r="E18" s="20">
        <v>3157.4130909999999</v>
      </c>
      <c r="F18" s="20">
        <v>43317.316198636909</v>
      </c>
      <c r="G18" s="20">
        <v>39124.738304386905</v>
      </c>
      <c r="H18" s="20">
        <v>27.967455780000005</v>
      </c>
      <c r="I18" s="20">
        <v>39096.770848606902</v>
      </c>
      <c r="J18" s="20">
        <v>4162.0029139999997</v>
      </c>
      <c r="K18" s="20">
        <v>30.574980249999999</v>
      </c>
      <c r="L18" s="20">
        <v>18394.999999999996</v>
      </c>
      <c r="M18" s="20">
        <v>393.24539900000002</v>
      </c>
      <c r="N18" s="20">
        <v>76952.190023600007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9211.4775402984942</v>
      </c>
      <c r="E19" s="19">
        <v>141.86460525053099</v>
      </c>
      <c r="F19" s="19">
        <v>7426.3533235323757</v>
      </c>
      <c r="G19" s="19">
        <v>3250.5996486580025</v>
      </c>
      <c r="H19" s="19">
        <v>0.97136993000000005</v>
      </c>
      <c r="I19" s="19">
        <v>3249.6282787280024</v>
      </c>
      <c r="J19" s="19">
        <v>4145.1786946243728</v>
      </c>
      <c r="K19" s="19">
        <v>30.574980249999999</v>
      </c>
      <c r="L19" s="19">
        <v>1536.5507656822572</v>
      </c>
      <c r="M19" s="19">
        <v>106.70884583333073</v>
      </c>
      <c r="N19" s="19">
        <v>1238.2015164713034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56051.497148338407</v>
      </c>
      <c r="E20" s="21">
        <v>3015.5484857494689</v>
      </c>
      <c r="F20" s="21">
        <v>35890.962875104531</v>
      </c>
      <c r="G20" s="21">
        <v>35874.138655728901</v>
      </c>
      <c r="H20" s="21">
        <v>26.996085850000004</v>
      </c>
      <c r="I20" s="21">
        <v>35847.142569878903</v>
      </c>
      <c r="J20" s="21">
        <v>16.824219375627198</v>
      </c>
      <c r="K20" s="21">
        <v>0</v>
      </c>
      <c r="L20" s="21">
        <v>16858.449234317741</v>
      </c>
      <c r="M20" s="21">
        <v>286.53655316666931</v>
      </c>
      <c r="N20" s="21">
        <v>75713.988507128699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117443.72462733736</v>
      </c>
      <c r="E21" s="22">
        <v>15656.654738519894</v>
      </c>
      <c r="F21" s="22">
        <v>869.88390563000007</v>
      </c>
      <c r="G21" s="22">
        <v>479.62629156000003</v>
      </c>
      <c r="H21" s="22">
        <v>0</v>
      </c>
      <c r="I21" s="22">
        <v>479.62629156000003</v>
      </c>
      <c r="J21" s="22">
        <v>98.07250099999996</v>
      </c>
      <c r="K21" s="22">
        <v>292.18511307000006</v>
      </c>
      <c r="L21" s="22">
        <v>44538.205761822494</v>
      </c>
      <c r="M21" s="22">
        <v>56378.980221364982</v>
      </c>
      <c r="N21" s="22">
        <v>39004.246480821959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1599.4684825100001</v>
      </c>
      <c r="E22" s="20">
        <v>293.65253319991001</v>
      </c>
      <c r="F22" s="20">
        <v>283.16662379999997</v>
      </c>
      <c r="G22" s="20">
        <v>169.18847768999998</v>
      </c>
      <c r="H22" s="20">
        <v>0</v>
      </c>
      <c r="I22" s="20">
        <v>169.18847768999998</v>
      </c>
      <c r="J22" s="20">
        <v>0</v>
      </c>
      <c r="K22" s="20">
        <v>113.97814611</v>
      </c>
      <c r="L22" s="20">
        <v>0</v>
      </c>
      <c r="M22" s="20">
        <v>1022.6493255100902</v>
      </c>
      <c r="N22" s="20">
        <v>2.7276651499999995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113.97814611</v>
      </c>
      <c r="E23" s="19">
        <v>0</v>
      </c>
      <c r="F23" s="19">
        <v>113.97814611</v>
      </c>
      <c r="G23" s="19">
        <v>0</v>
      </c>
      <c r="H23" s="19">
        <v>0</v>
      </c>
      <c r="I23" s="19">
        <v>0</v>
      </c>
      <c r="J23" s="19">
        <v>0</v>
      </c>
      <c r="K23" s="19">
        <v>113.97814611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481.37506435000006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481.37506435000006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1004.11527205</v>
      </c>
      <c r="E25" s="21">
        <v>293.65253319991001</v>
      </c>
      <c r="F25" s="21">
        <v>169.18847768999998</v>
      </c>
      <c r="G25" s="21">
        <v>169.18847768999998</v>
      </c>
      <c r="H25" s="21">
        <v>0</v>
      </c>
      <c r="I25" s="21">
        <v>169.18847768999998</v>
      </c>
      <c r="J25" s="21">
        <v>0</v>
      </c>
      <c r="K25" s="21">
        <v>0</v>
      </c>
      <c r="L25" s="21">
        <v>0</v>
      </c>
      <c r="M25" s="21">
        <v>541.27426116009008</v>
      </c>
      <c r="N25" s="21">
        <v>2.7276651499999995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10.383670583000001</v>
      </c>
      <c r="E26" s="22">
        <v>0</v>
      </c>
      <c r="F26" s="22">
        <v>10.383670583000001</v>
      </c>
      <c r="G26" s="22">
        <v>0</v>
      </c>
      <c r="H26" s="22">
        <v>0</v>
      </c>
      <c r="I26" s="22">
        <v>0</v>
      </c>
      <c r="J26" s="22">
        <v>0</v>
      </c>
      <c r="K26" s="22">
        <v>10.383670583000001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53201.470973672927</v>
      </c>
      <c r="E27" s="20">
        <v>22481.329060488286</v>
      </c>
      <c r="F27" s="20">
        <v>21704.224996480749</v>
      </c>
      <c r="G27" s="20">
        <v>20862.401944880748</v>
      </c>
      <c r="H27" s="20">
        <v>15.9278417</v>
      </c>
      <c r="I27" s="20">
        <v>20846.47410318075</v>
      </c>
      <c r="J27" s="20">
        <v>349.60338944000006</v>
      </c>
      <c r="K27" s="20">
        <v>492.21966215999987</v>
      </c>
      <c r="L27" s="20">
        <v>1470.6</v>
      </c>
      <c r="M27" s="20">
        <v>7545.3169167038923</v>
      </c>
      <c r="N27" s="20">
        <v>24008.050151039999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13038.018753099999</v>
      </c>
      <c r="E28" s="19">
        <v>12449.283831279139</v>
      </c>
      <c r="F28" s="19">
        <v>527.68916865999995</v>
      </c>
      <c r="G28" s="19">
        <v>54.679433240000002</v>
      </c>
      <c r="H28" s="19">
        <v>0</v>
      </c>
      <c r="I28" s="19">
        <v>54.679433240000002</v>
      </c>
      <c r="J28" s="19">
        <v>51.098204440000075</v>
      </c>
      <c r="K28" s="19">
        <v>421.9115309799999</v>
      </c>
      <c r="L28" s="19">
        <v>0.35999950000000003</v>
      </c>
      <c r="M28" s="19">
        <v>60.685753660860001</v>
      </c>
      <c r="N28" s="19">
        <v>22277.50764335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40163.45222057293</v>
      </c>
      <c r="E29" s="23">
        <v>10032.045229209147</v>
      </c>
      <c r="F29" s="23">
        <v>21176.53582782075</v>
      </c>
      <c r="G29" s="23">
        <v>20807.72251164075</v>
      </c>
      <c r="H29" s="23">
        <v>15.9278417</v>
      </c>
      <c r="I29" s="23">
        <v>20791.794669940751</v>
      </c>
      <c r="J29" s="23">
        <v>298.50518499999998</v>
      </c>
      <c r="K29" s="23">
        <v>70.30813117999999</v>
      </c>
      <c r="L29" s="23">
        <v>1470.2400005</v>
      </c>
      <c r="M29" s="23">
        <v>7484.6311630430318</v>
      </c>
      <c r="N29" s="23">
        <v>1730.5425076899999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475953.47512770718</v>
      </c>
      <c r="E30" s="35">
        <v>220835.97927360766</v>
      </c>
      <c r="F30" s="35">
        <v>182695.78040148976</v>
      </c>
      <c r="G30" s="35">
        <v>173953.056841891</v>
      </c>
      <c r="H30" s="35">
        <v>59831.037205319997</v>
      </c>
      <c r="I30" s="35">
        <v>114122.01963657099</v>
      </c>
      <c r="J30" s="35">
        <v>6084.8979076377254</v>
      </c>
      <c r="K30" s="35">
        <v>2657.8256519610095</v>
      </c>
      <c r="L30" s="35">
        <v>58381.234705413903</v>
      </c>
      <c r="M30" s="35">
        <v>14040.480747195821</v>
      </c>
      <c r="N30" s="36">
        <v>126324.40116716821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3152.06585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3152.06585</v>
      </c>
      <c r="M31" s="18">
        <v>0</v>
      </c>
      <c r="N31" s="18">
        <v>5.6793592799999999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3152.06585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3152.06585</v>
      </c>
      <c r="M33" s="19">
        <v>0</v>
      </c>
      <c r="N33" s="19">
        <v>5.6793592799999999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94868.578011903199</v>
      </c>
      <c r="E34" s="20">
        <v>0</v>
      </c>
      <c r="F34" s="20">
        <v>94868.578011903199</v>
      </c>
      <c r="G34" s="20">
        <v>94868.578011903199</v>
      </c>
      <c r="H34" s="20">
        <v>38870.373127409999</v>
      </c>
      <c r="I34" s="20">
        <v>55998.2048844932</v>
      </c>
      <c r="J34" s="20">
        <v>0</v>
      </c>
      <c r="K34" s="20">
        <v>0</v>
      </c>
      <c r="L34" s="20">
        <v>0</v>
      </c>
      <c r="M34" s="20">
        <v>0</v>
      </c>
      <c r="N34" s="20">
        <v>62347.821282500008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18990.331681489999</v>
      </c>
      <c r="E35" s="19">
        <v>0</v>
      </c>
      <c r="F35" s="19">
        <v>18990.331681489999</v>
      </c>
      <c r="G35" s="19">
        <v>18990.331681489999</v>
      </c>
      <c r="H35" s="19">
        <v>18990.331681489999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33453.208947151456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38322.512510834495</v>
      </c>
      <c r="E36" s="19">
        <v>0</v>
      </c>
      <c r="F36" s="19">
        <v>38322.512510834495</v>
      </c>
      <c r="G36" s="19">
        <v>38322.512510834495</v>
      </c>
      <c r="H36" s="19">
        <v>18542.426192809999</v>
      </c>
      <c r="I36" s="19">
        <v>19780.0863180245</v>
      </c>
      <c r="J36" s="19">
        <v>0</v>
      </c>
      <c r="K36" s="19">
        <v>0</v>
      </c>
      <c r="L36" s="19">
        <v>0</v>
      </c>
      <c r="M36" s="19">
        <v>0</v>
      </c>
      <c r="N36" s="19">
        <v>8089.0812620485494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37555.733819578702</v>
      </c>
      <c r="E37" s="21">
        <v>0</v>
      </c>
      <c r="F37" s="21">
        <v>37555.733819578702</v>
      </c>
      <c r="G37" s="21">
        <v>37555.733819578702</v>
      </c>
      <c r="H37" s="21">
        <v>1337.6152531100001</v>
      </c>
      <c r="I37" s="21">
        <v>36218.1185664687</v>
      </c>
      <c r="J37" s="21">
        <v>0</v>
      </c>
      <c r="K37" s="21">
        <v>0</v>
      </c>
      <c r="L37" s="21">
        <v>0</v>
      </c>
      <c r="M37" s="21">
        <v>0</v>
      </c>
      <c r="N37" s="21">
        <v>20805.531073300001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40499.931472270007</v>
      </c>
      <c r="E38" s="20">
        <v>11786.828046000001</v>
      </c>
      <c r="F38" s="20">
        <v>7053.1468043500008</v>
      </c>
      <c r="G38" s="20">
        <v>7053.1468043500008</v>
      </c>
      <c r="H38" s="20">
        <v>5915.3516043500003</v>
      </c>
      <c r="I38" s="20">
        <v>1137.7952</v>
      </c>
      <c r="J38" s="20">
        <v>0</v>
      </c>
      <c r="K38" s="20">
        <v>0</v>
      </c>
      <c r="L38" s="20">
        <v>21659.956621919999</v>
      </c>
      <c r="M38" s="20">
        <v>0</v>
      </c>
      <c r="N38" s="20">
        <v>23918.563555569999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13925.448528389261</v>
      </c>
      <c r="E39" s="19">
        <v>0</v>
      </c>
      <c r="F39" s="19">
        <v>5915.3516043500003</v>
      </c>
      <c r="G39" s="19">
        <v>5915.3516043500003</v>
      </c>
      <c r="H39" s="19">
        <v>5915.3516043500003</v>
      </c>
      <c r="I39" s="19">
        <v>0</v>
      </c>
      <c r="J39" s="19">
        <v>0</v>
      </c>
      <c r="K39" s="19">
        <v>0</v>
      </c>
      <c r="L39" s="19">
        <v>8010.0969240392596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26574.482943880743</v>
      </c>
      <c r="E40" s="21">
        <v>11786.828046000001</v>
      </c>
      <c r="F40" s="21">
        <v>1137.7952</v>
      </c>
      <c r="G40" s="21">
        <v>1137.7952</v>
      </c>
      <c r="H40" s="21">
        <v>0</v>
      </c>
      <c r="I40" s="21">
        <v>1137.7952</v>
      </c>
      <c r="J40" s="21">
        <v>0</v>
      </c>
      <c r="K40" s="21">
        <v>0</v>
      </c>
      <c r="L40" s="21">
        <v>13649.85969788074</v>
      </c>
      <c r="M40" s="21">
        <v>0</v>
      </c>
      <c r="N40" s="21">
        <v>23918.563555569999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139034.82574182871</v>
      </c>
      <c r="E41" s="20">
        <v>73789.038571024867</v>
      </c>
      <c r="F41" s="20">
        <v>27119.715764235501</v>
      </c>
      <c r="G41" s="20">
        <v>23629.679993240003</v>
      </c>
      <c r="H41" s="20">
        <v>6048.1857239800001</v>
      </c>
      <c r="I41" s="20">
        <v>17581.494269260002</v>
      </c>
      <c r="J41" s="20">
        <v>3489.9407709954994</v>
      </c>
      <c r="K41" s="20">
        <v>9.5000000000000001E-2</v>
      </c>
      <c r="L41" s="20">
        <v>26521.403361983903</v>
      </c>
      <c r="M41" s="20">
        <v>11604.668044584436</v>
      </c>
      <c r="N41" s="20">
        <v>3180.3389704082001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10171.838250361598</v>
      </c>
      <c r="E42" s="19">
        <v>6110.5363232832196</v>
      </c>
      <c r="F42" s="19">
        <v>211.19623614298752</v>
      </c>
      <c r="G42" s="19">
        <v>50.695875405789323</v>
      </c>
      <c r="H42" s="19">
        <v>0</v>
      </c>
      <c r="I42" s="19">
        <v>50.695875405789323</v>
      </c>
      <c r="J42" s="19">
        <v>160.40536073719818</v>
      </c>
      <c r="K42" s="19">
        <v>9.5000000000000001E-2</v>
      </c>
      <c r="L42" s="19">
        <v>0</v>
      </c>
      <c r="M42" s="19">
        <v>3850.1056909353911</v>
      </c>
      <c r="N42" s="19">
        <v>277.84080640820002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128862.98749146711</v>
      </c>
      <c r="E43" s="21">
        <v>67678.50224774165</v>
      </c>
      <c r="F43" s="21">
        <v>26908.519528092515</v>
      </c>
      <c r="G43" s="21">
        <v>23578.984117834214</v>
      </c>
      <c r="H43" s="21">
        <v>6048.1857239800001</v>
      </c>
      <c r="I43" s="21">
        <v>17530.798393854213</v>
      </c>
      <c r="J43" s="21">
        <v>3329.5354102583015</v>
      </c>
      <c r="K43" s="21">
        <v>0</v>
      </c>
      <c r="L43" s="21">
        <v>26521.403361983903</v>
      </c>
      <c r="M43" s="21">
        <v>7754.5623536490439</v>
      </c>
      <c r="N43" s="21">
        <v>2902.4981640000001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152389.15461017931</v>
      </c>
      <c r="E44" s="22">
        <v>103477.75329405829</v>
      </c>
      <c r="F44" s="22">
        <v>48911.401316121031</v>
      </c>
      <c r="G44" s="22">
        <v>45508.208654567796</v>
      </c>
      <c r="H44" s="22">
        <v>8985.54140964</v>
      </c>
      <c r="I44" s="22">
        <v>36522.667244927798</v>
      </c>
      <c r="J44" s="22">
        <v>2448.5850383822262</v>
      </c>
      <c r="K44" s="22">
        <v>954.60762317100932</v>
      </c>
      <c r="L44" s="22">
        <v>0</v>
      </c>
      <c r="M44" s="22">
        <v>0</v>
      </c>
      <c r="N44" s="22">
        <v>4058.8164979799999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1488.2180015500001</v>
      </c>
      <c r="E45" s="20">
        <v>0</v>
      </c>
      <c r="F45" s="20">
        <v>1488.2180015500001</v>
      </c>
      <c r="G45" s="20">
        <v>0</v>
      </c>
      <c r="H45" s="20">
        <v>0</v>
      </c>
      <c r="I45" s="20">
        <v>0</v>
      </c>
      <c r="J45" s="20">
        <v>0</v>
      </c>
      <c r="K45" s="20">
        <v>1488.2180015500001</v>
      </c>
      <c r="L45" s="20">
        <v>0</v>
      </c>
      <c r="M45" s="20">
        <v>0</v>
      </c>
      <c r="N45" s="20">
        <v>113.97814611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113.97814611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481.37506435000006</v>
      </c>
      <c r="E47" s="19">
        <v>0</v>
      </c>
      <c r="F47" s="19">
        <v>481.37506435000006</v>
      </c>
      <c r="G47" s="19">
        <v>0</v>
      </c>
      <c r="H47" s="19">
        <v>0</v>
      </c>
      <c r="I47" s="19">
        <v>0</v>
      </c>
      <c r="J47" s="19">
        <v>0</v>
      </c>
      <c r="K47" s="19">
        <v>481.37506435000006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1006.8429372000001</v>
      </c>
      <c r="E48" s="21">
        <v>0</v>
      </c>
      <c r="F48" s="21">
        <v>1006.8429372000001</v>
      </c>
      <c r="G48" s="21">
        <v>0</v>
      </c>
      <c r="H48" s="21">
        <v>0</v>
      </c>
      <c r="I48" s="21">
        <v>0</v>
      </c>
      <c r="J48" s="21">
        <v>0</v>
      </c>
      <c r="K48" s="21">
        <v>1006.8429372000001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10.383670583000001</v>
      </c>
      <c r="E49" s="22">
        <v>10.383670583000001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44510.317769392932</v>
      </c>
      <c r="E50" s="20">
        <v>31771.975691941545</v>
      </c>
      <c r="F50" s="20">
        <v>3254.7205033300002</v>
      </c>
      <c r="G50" s="20">
        <v>2893.4433778299999</v>
      </c>
      <c r="H50" s="20">
        <v>11.585339940000001</v>
      </c>
      <c r="I50" s="20">
        <v>2881.8580378900001</v>
      </c>
      <c r="J50" s="20">
        <v>146.37209826</v>
      </c>
      <c r="K50" s="20">
        <v>214.90502724000001</v>
      </c>
      <c r="L50" s="20">
        <v>7047.8088715100002</v>
      </c>
      <c r="M50" s="20">
        <v>2435.8127026113848</v>
      </c>
      <c r="N50" s="20">
        <v>32699.203355320002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22917.699658690002</v>
      </c>
      <c r="E51" s="19">
        <v>20643.911352298615</v>
      </c>
      <c r="F51" s="19">
        <v>2023.52576064</v>
      </c>
      <c r="G51" s="19">
        <v>1875.0562610500001</v>
      </c>
      <c r="H51" s="19">
        <v>0</v>
      </c>
      <c r="I51" s="19">
        <v>1875.0562610500001</v>
      </c>
      <c r="J51" s="19">
        <v>37.580944439999996</v>
      </c>
      <c r="K51" s="19">
        <v>110.88855515</v>
      </c>
      <c r="L51" s="19">
        <v>22.894269960000003</v>
      </c>
      <c r="M51" s="19">
        <v>227.36827579138497</v>
      </c>
      <c r="N51" s="19">
        <v>12397.826737759999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21592.618110702926</v>
      </c>
      <c r="E52" s="23">
        <v>11128.064339642928</v>
      </c>
      <c r="F52" s="23">
        <v>1231.1947426900001</v>
      </c>
      <c r="G52" s="23">
        <v>1018.38711678</v>
      </c>
      <c r="H52" s="23">
        <v>11.585339940000001</v>
      </c>
      <c r="I52" s="23">
        <v>1006.80177684</v>
      </c>
      <c r="J52" s="23">
        <v>108.79115382000001</v>
      </c>
      <c r="K52" s="23">
        <v>104.01647209000001</v>
      </c>
      <c r="L52" s="23">
        <v>7024.91460155</v>
      </c>
      <c r="M52" s="23">
        <v>2208.44442682</v>
      </c>
      <c r="N52" s="23">
        <v>20301.376617560003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-32182.895333170309</v>
      </c>
      <c r="E53" s="17">
        <f t="shared" si="0"/>
        <v>-160563.60054143053</v>
      </c>
      <c r="F53" s="17">
        <f t="shared" si="0"/>
        <v>-17519.246354509087</v>
      </c>
      <c r="G53" s="17">
        <f t="shared" si="0"/>
        <v>-16753.521946969035</v>
      </c>
      <c r="H53" s="17">
        <f t="shared" si="0"/>
        <v>-125.21477060999314</v>
      </c>
      <c r="I53" s="17">
        <f t="shared" si="0"/>
        <v>-16628.307176359056</v>
      </c>
      <c r="J53" s="17">
        <f t="shared" si="0"/>
        <v>-533.14581468201231</v>
      </c>
      <c r="K53" s="17">
        <f t="shared" si="0"/>
        <v>-232.57859285800942</v>
      </c>
      <c r="L53" s="17">
        <f t="shared" si="0"/>
        <v>11398.712228711993</v>
      </c>
      <c r="M53" s="17">
        <f t="shared" si="0"/>
        <v>134501.23933405726</v>
      </c>
      <c r="N53" s="17">
        <f t="shared" si="0"/>
        <v>32237.511224850357</v>
      </c>
    </row>
    <row r="54" spans="2:18" x14ac:dyDescent="0.25">
      <c r="B54" s="52"/>
      <c r="C54" s="7"/>
      <c r="D54" s="15">
        <f>D53+N53</f>
        <v>54.615891680048662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4.8665071972209262E-11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5" priority="2" operator="equal">
      <formula>0</formula>
    </cfRule>
  </conditionalFormatting>
  <conditionalFormatting sqref="E7:N52">
    <cfRule type="cellIs" dxfId="3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70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408102.9903172286</v>
      </c>
      <c r="E7" s="35">
        <v>56807.405979709605</v>
      </c>
      <c r="F7" s="35">
        <v>150497.10618559286</v>
      </c>
      <c r="G7" s="35">
        <v>144241.47947646756</v>
      </c>
      <c r="H7" s="35">
        <v>50698.651804640002</v>
      </c>
      <c r="I7" s="35">
        <v>93542.827671827545</v>
      </c>
      <c r="J7" s="35">
        <v>3870.4968796353005</v>
      </c>
      <c r="K7" s="35">
        <v>2385.1298294899998</v>
      </c>
      <c r="L7" s="35">
        <v>55957.860265773379</v>
      </c>
      <c r="M7" s="35">
        <v>144840.61788615279</v>
      </c>
      <c r="N7" s="36">
        <v>154051.59537178089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397.75458208000003</v>
      </c>
      <c r="E8" s="18">
        <v>0</v>
      </c>
      <c r="F8" s="18">
        <v>397.75458208000003</v>
      </c>
      <c r="G8" s="18">
        <v>397.75458208000003</v>
      </c>
      <c r="H8" s="18">
        <v>397.75458208000003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3209.250125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50.031758979999999</v>
      </c>
      <c r="E9" s="19">
        <v>0</v>
      </c>
      <c r="F9" s="19">
        <v>50.031758979999999</v>
      </c>
      <c r="G9" s="19">
        <v>50.031758979999999</v>
      </c>
      <c r="H9" s="19">
        <v>50.031758979999999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347.72282310000003</v>
      </c>
      <c r="E10" s="19">
        <v>0</v>
      </c>
      <c r="F10" s="19">
        <v>347.72282310000003</v>
      </c>
      <c r="G10" s="19">
        <v>347.72282310000003</v>
      </c>
      <c r="H10" s="19">
        <v>347.72282310000003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3209.250125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146767.9641936936</v>
      </c>
      <c r="E11" s="20">
        <v>16308.795014292309</v>
      </c>
      <c r="F11" s="20">
        <v>40849.775949431198</v>
      </c>
      <c r="G11" s="20">
        <v>39311.494969285894</v>
      </c>
      <c r="H11" s="20">
        <v>14706.50317629</v>
      </c>
      <c r="I11" s="20">
        <v>24604.991792995901</v>
      </c>
      <c r="J11" s="20">
        <v>772.63605363529985</v>
      </c>
      <c r="K11" s="20">
        <v>765.64492651</v>
      </c>
      <c r="L11" s="20">
        <v>3591.4928425999997</v>
      </c>
      <c r="M11" s="20">
        <v>86017.900387370086</v>
      </c>
      <c r="N11" s="20">
        <v>2169.4365849676001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57071.681652447696</v>
      </c>
      <c r="E12" s="19">
        <v>4089.3143787159024</v>
      </c>
      <c r="F12" s="19">
        <v>3100.9467220004999</v>
      </c>
      <c r="G12" s="19">
        <v>3062.8231455104997</v>
      </c>
      <c r="H12" s="19">
        <v>3.5541882299999998</v>
      </c>
      <c r="I12" s="19">
        <v>3059.2689572804998</v>
      </c>
      <c r="J12" s="19">
        <v>17.208791000000005</v>
      </c>
      <c r="K12" s="19">
        <v>20.91478549</v>
      </c>
      <c r="L12" s="19">
        <v>0</v>
      </c>
      <c r="M12" s="19">
        <v>49881.420551731295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39072.928061662809</v>
      </c>
      <c r="E13" s="19">
        <v>9815.8193536769068</v>
      </c>
      <c r="F13" s="19">
        <v>19334.444583286</v>
      </c>
      <c r="G13" s="19">
        <v>18930.792183475402</v>
      </c>
      <c r="H13" s="19">
        <v>87.065818059999998</v>
      </c>
      <c r="I13" s="19">
        <v>18843.726365415401</v>
      </c>
      <c r="J13" s="19">
        <v>269.97896465059995</v>
      </c>
      <c r="K13" s="19">
        <v>133.67343516</v>
      </c>
      <c r="L13" s="19">
        <v>3529.4247415999998</v>
      </c>
      <c r="M13" s="19">
        <v>6393.2393830998999</v>
      </c>
      <c r="N13" s="19">
        <v>789.49625791280005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50623.354479583097</v>
      </c>
      <c r="E14" s="21">
        <v>2403.6612818995</v>
      </c>
      <c r="F14" s="21">
        <v>18414.384644144699</v>
      </c>
      <c r="G14" s="21">
        <v>17317.879640299998</v>
      </c>
      <c r="H14" s="21">
        <v>14615.883169999999</v>
      </c>
      <c r="I14" s="21">
        <v>2701.9964703000001</v>
      </c>
      <c r="J14" s="21">
        <v>485.44829798469988</v>
      </c>
      <c r="K14" s="21">
        <v>611.05670585999997</v>
      </c>
      <c r="L14" s="21">
        <v>62.068100999999999</v>
      </c>
      <c r="M14" s="21">
        <v>29743.240452538899</v>
      </c>
      <c r="N14" s="21">
        <v>1379.9403270548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27225.906311269999</v>
      </c>
      <c r="E15" s="20">
        <v>134.43963341000017</v>
      </c>
      <c r="F15" s="20">
        <v>27091.46667786</v>
      </c>
      <c r="G15" s="20">
        <v>26403.64706227</v>
      </c>
      <c r="H15" s="20">
        <v>21550.470739839999</v>
      </c>
      <c r="I15" s="20">
        <v>4853.1763224299993</v>
      </c>
      <c r="J15" s="20">
        <v>26.228196000000025</v>
      </c>
      <c r="K15" s="20">
        <v>661.59141958999999</v>
      </c>
      <c r="L15" s="20">
        <v>0</v>
      </c>
      <c r="M15" s="20">
        <v>0</v>
      </c>
      <c r="N15" s="20">
        <v>13095.971529168999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7640.505603290163</v>
      </c>
      <c r="E16" s="19">
        <v>134.43963341000017</v>
      </c>
      <c r="F16" s="19">
        <v>7506.0659698801628</v>
      </c>
      <c r="G16" s="19">
        <v>6818.2463542901623</v>
      </c>
      <c r="H16" s="19">
        <v>2118.5613498399998</v>
      </c>
      <c r="I16" s="19">
        <v>4699.6850044501625</v>
      </c>
      <c r="J16" s="19">
        <v>26.228196000000025</v>
      </c>
      <c r="K16" s="19">
        <v>661.59141958999999</v>
      </c>
      <c r="L16" s="19">
        <v>0</v>
      </c>
      <c r="M16" s="19">
        <v>0</v>
      </c>
      <c r="N16" s="19">
        <v>1.3760950000000001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19585.400707979836</v>
      </c>
      <c r="E17" s="21">
        <v>0</v>
      </c>
      <c r="F17" s="21">
        <v>19585.400707979836</v>
      </c>
      <c r="G17" s="21">
        <v>19585.400707979836</v>
      </c>
      <c r="H17" s="21">
        <v>19431.909390000001</v>
      </c>
      <c r="I17" s="21">
        <v>153.49131797983679</v>
      </c>
      <c r="J17" s="21">
        <v>0</v>
      </c>
      <c r="K17" s="21">
        <v>0</v>
      </c>
      <c r="L17" s="21">
        <v>0</v>
      </c>
      <c r="M17" s="21">
        <v>0</v>
      </c>
      <c r="N17" s="21">
        <v>13094.595434168999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67588.277601109803</v>
      </c>
      <c r="E18" s="20">
        <v>2956.2380160000002</v>
      </c>
      <c r="F18" s="20">
        <v>59377.807623109809</v>
      </c>
      <c r="G18" s="20">
        <v>56585.680178619812</v>
      </c>
      <c r="H18" s="20">
        <v>14039.062567130008</v>
      </c>
      <c r="I18" s="20">
        <v>42546.617611489804</v>
      </c>
      <c r="J18" s="20">
        <v>2763.7275520000003</v>
      </c>
      <c r="K18" s="20">
        <v>28.399892489999996</v>
      </c>
      <c r="L18" s="20">
        <v>5101.2</v>
      </c>
      <c r="M18" s="20">
        <v>153.03196200000002</v>
      </c>
      <c r="N18" s="20">
        <v>75087.910618346592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21835.363345975697</v>
      </c>
      <c r="E19" s="19">
        <v>121.99737054441107</v>
      </c>
      <c r="F19" s="19">
        <v>20692.622215794152</v>
      </c>
      <c r="G19" s="19">
        <v>17915.762625000159</v>
      </c>
      <c r="H19" s="19">
        <v>14013.372117732935</v>
      </c>
      <c r="I19" s="19">
        <v>3902.3905072672246</v>
      </c>
      <c r="J19" s="19">
        <v>2748.4596983039937</v>
      </c>
      <c r="K19" s="19">
        <v>28.399892489999996</v>
      </c>
      <c r="L19" s="19">
        <v>974.04684179215019</v>
      </c>
      <c r="M19" s="19">
        <v>46.696917844982856</v>
      </c>
      <c r="N19" s="19">
        <v>1038.1229923699157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45752.914255134106</v>
      </c>
      <c r="E20" s="21">
        <v>2834.2406454555889</v>
      </c>
      <c r="F20" s="21">
        <v>38685.185407315657</v>
      </c>
      <c r="G20" s="21">
        <v>38669.917553619649</v>
      </c>
      <c r="H20" s="21">
        <v>25.690449397073149</v>
      </c>
      <c r="I20" s="21">
        <v>38644.227104222577</v>
      </c>
      <c r="J20" s="21">
        <v>15.26785369600649</v>
      </c>
      <c r="K20" s="21">
        <v>0</v>
      </c>
      <c r="L20" s="21">
        <v>4127.1531582078496</v>
      </c>
      <c r="M20" s="21">
        <v>106.33504415501716</v>
      </c>
      <c r="N20" s="21">
        <v>74049.787625976678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111349.15067631123</v>
      </c>
      <c r="E21" s="22">
        <v>14802.004286873422</v>
      </c>
      <c r="F21" s="22">
        <v>698.4653388800001</v>
      </c>
      <c r="G21" s="22">
        <v>456.50083330000007</v>
      </c>
      <c r="H21" s="22">
        <v>0</v>
      </c>
      <c r="I21" s="22">
        <v>456.50083330000007</v>
      </c>
      <c r="J21" s="22">
        <v>11.872918000000002</v>
      </c>
      <c r="K21" s="22">
        <v>230.09158758000001</v>
      </c>
      <c r="L21" s="22">
        <v>45060.361610527412</v>
      </c>
      <c r="M21" s="22">
        <v>50788.319440030391</v>
      </c>
      <c r="N21" s="22">
        <v>36587.373282879795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1510.1630200100001</v>
      </c>
      <c r="E22" s="20">
        <v>241.48970032114801</v>
      </c>
      <c r="F22" s="20">
        <v>247.43750544</v>
      </c>
      <c r="G22" s="20">
        <v>125.8188713</v>
      </c>
      <c r="H22" s="20">
        <v>0</v>
      </c>
      <c r="I22" s="20">
        <v>125.8188713</v>
      </c>
      <c r="J22" s="20">
        <v>0</v>
      </c>
      <c r="K22" s="20">
        <v>121.61863414000001</v>
      </c>
      <c r="L22" s="20">
        <v>0</v>
      </c>
      <c r="M22" s="20">
        <v>1021.235814248852</v>
      </c>
      <c r="N22" s="20">
        <v>3.2942713900000005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121.61863414000001</v>
      </c>
      <c r="E23" s="19">
        <v>0</v>
      </c>
      <c r="F23" s="19">
        <v>121.61863414000001</v>
      </c>
      <c r="G23" s="19">
        <v>0</v>
      </c>
      <c r="H23" s="19">
        <v>0</v>
      </c>
      <c r="I23" s="19">
        <v>0</v>
      </c>
      <c r="J23" s="19">
        <v>0</v>
      </c>
      <c r="K23" s="19">
        <v>121.61863414000001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401.23489203999998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401.23489203999998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987.30949383000006</v>
      </c>
      <c r="E25" s="21">
        <v>241.48970032114801</v>
      </c>
      <c r="F25" s="21">
        <v>125.8188713</v>
      </c>
      <c r="G25" s="21">
        <v>125.8188713</v>
      </c>
      <c r="H25" s="21">
        <v>0</v>
      </c>
      <c r="I25" s="21">
        <v>125.8188713</v>
      </c>
      <c r="J25" s="21">
        <v>0</v>
      </c>
      <c r="K25" s="21">
        <v>0</v>
      </c>
      <c r="L25" s="21">
        <v>0</v>
      </c>
      <c r="M25" s="21">
        <v>620.00092220885199</v>
      </c>
      <c r="N25" s="21">
        <v>3.2942713900000005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11.5971075</v>
      </c>
      <c r="E26" s="22">
        <v>0</v>
      </c>
      <c r="F26" s="22">
        <v>11.5971075</v>
      </c>
      <c r="G26" s="22">
        <v>0</v>
      </c>
      <c r="H26" s="22">
        <v>0</v>
      </c>
      <c r="I26" s="22">
        <v>0</v>
      </c>
      <c r="J26" s="22">
        <v>0</v>
      </c>
      <c r="K26" s="22">
        <v>11.5971075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53252.176825254006</v>
      </c>
      <c r="E27" s="20">
        <v>22364.439328812732</v>
      </c>
      <c r="F27" s="20">
        <v>21822.801401291843</v>
      </c>
      <c r="G27" s="20">
        <v>20960.582979611841</v>
      </c>
      <c r="H27" s="20">
        <v>4.8607393000000005</v>
      </c>
      <c r="I27" s="20">
        <v>20955.722240311843</v>
      </c>
      <c r="J27" s="20">
        <v>296.03216000000003</v>
      </c>
      <c r="K27" s="20">
        <v>566.18626167999992</v>
      </c>
      <c r="L27" s="20">
        <v>2204.8058126459678</v>
      </c>
      <c r="M27" s="20">
        <v>6860.1302825034581</v>
      </c>
      <c r="N27" s="20">
        <v>23898.358960027901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13184.748028274036</v>
      </c>
      <c r="E28" s="19">
        <v>12662.883178525357</v>
      </c>
      <c r="F28" s="19">
        <v>487.11371252000004</v>
      </c>
      <c r="G28" s="19">
        <v>60.908724450000001</v>
      </c>
      <c r="H28" s="19">
        <v>0.55817565000000002</v>
      </c>
      <c r="I28" s="19">
        <v>60.350548799999999</v>
      </c>
      <c r="J28" s="19">
        <v>8.0647910000000138</v>
      </c>
      <c r="K28" s="19">
        <v>418.14019707</v>
      </c>
      <c r="L28" s="19">
        <v>1.020669</v>
      </c>
      <c r="M28" s="19">
        <v>33.73046822867996</v>
      </c>
      <c r="N28" s="19">
        <v>18689.89660086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40067.42879697997</v>
      </c>
      <c r="E29" s="23">
        <v>9701.5561502873752</v>
      </c>
      <c r="F29" s="23">
        <v>21335.687688771843</v>
      </c>
      <c r="G29" s="23">
        <v>20899.674255161841</v>
      </c>
      <c r="H29" s="23">
        <v>4.3025636500000006</v>
      </c>
      <c r="I29" s="23">
        <v>20895.371691511842</v>
      </c>
      <c r="J29" s="23">
        <v>287.96736900000002</v>
      </c>
      <c r="K29" s="23">
        <v>148.04606460999997</v>
      </c>
      <c r="L29" s="23">
        <v>2203.7851436459678</v>
      </c>
      <c r="M29" s="23">
        <v>6826.3998142747778</v>
      </c>
      <c r="N29" s="23">
        <v>5208.4623591678992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437242.73079194356</v>
      </c>
      <c r="E30" s="35">
        <v>214293.12701942137</v>
      </c>
      <c r="F30" s="35">
        <v>169884.46708837408</v>
      </c>
      <c r="G30" s="35">
        <v>161679.28666214051</v>
      </c>
      <c r="H30" s="35">
        <v>50790.614407859997</v>
      </c>
      <c r="I30" s="35">
        <v>110888.67225428051</v>
      </c>
      <c r="J30" s="35">
        <v>5359.434262713884</v>
      </c>
      <c r="K30" s="35">
        <v>2845.7461635197092</v>
      </c>
      <c r="L30" s="35">
        <v>40968.006455776296</v>
      </c>
      <c r="M30" s="35">
        <v>12097.130228371763</v>
      </c>
      <c r="N30" s="36">
        <v>124861.832719086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3209.250125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3209.250125</v>
      </c>
      <c r="M31" s="18">
        <v>0</v>
      </c>
      <c r="N31" s="18">
        <v>347.72282310000003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3209.250125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3209.250125</v>
      </c>
      <c r="M33" s="19">
        <v>0</v>
      </c>
      <c r="N33" s="19">
        <v>347.72282310000003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84457.254216605303</v>
      </c>
      <c r="E34" s="20">
        <v>0</v>
      </c>
      <c r="F34" s="20">
        <v>84457.254216605303</v>
      </c>
      <c r="G34" s="20">
        <v>84457.254216605303</v>
      </c>
      <c r="H34" s="20">
        <v>33170.833034679999</v>
      </c>
      <c r="I34" s="20">
        <v>51286.421181925296</v>
      </c>
      <c r="J34" s="20">
        <v>0</v>
      </c>
      <c r="K34" s="20">
        <v>0</v>
      </c>
      <c r="L34" s="20">
        <v>0</v>
      </c>
      <c r="M34" s="20">
        <v>0</v>
      </c>
      <c r="N34" s="20">
        <v>64480.146562055903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17044.068329999998</v>
      </c>
      <c r="E35" s="19">
        <v>0</v>
      </c>
      <c r="F35" s="19">
        <v>17044.068329999998</v>
      </c>
      <c r="G35" s="19">
        <v>17044.068329999998</v>
      </c>
      <c r="H35" s="19">
        <v>17044.068329999998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40027.613322447694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31882.3887339674</v>
      </c>
      <c r="E36" s="19">
        <v>0</v>
      </c>
      <c r="F36" s="19">
        <v>31882.3887339674</v>
      </c>
      <c r="G36" s="19">
        <v>31882.3887339674</v>
      </c>
      <c r="H36" s="19">
        <v>15254.79478656</v>
      </c>
      <c r="I36" s="19">
        <v>16627.5939474074</v>
      </c>
      <c r="J36" s="19">
        <v>0</v>
      </c>
      <c r="K36" s="19">
        <v>0</v>
      </c>
      <c r="L36" s="19">
        <v>0</v>
      </c>
      <c r="M36" s="19">
        <v>0</v>
      </c>
      <c r="N36" s="19">
        <v>7980.0355856082097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35530.797152637897</v>
      </c>
      <c r="E37" s="21">
        <v>0</v>
      </c>
      <c r="F37" s="21">
        <v>35530.797152637897</v>
      </c>
      <c r="G37" s="21">
        <v>35530.797152637897</v>
      </c>
      <c r="H37" s="21">
        <v>871.96991811999999</v>
      </c>
      <c r="I37" s="21">
        <v>34658.827234517899</v>
      </c>
      <c r="J37" s="21">
        <v>0</v>
      </c>
      <c r="K37" s="21">
        <v>0</v>
      </c>
      <c r="L37" s="21">
        <v>0</v>
      </c>
      <c r="M37" s="21">
        <v>0</v>
      </c>
      <c r="N37" s="21">
        <v>16472.497653999999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20872.924936438998</v>
      </c>
      <c r="E38" s="20">
        <v>11969.66748</v>
      </c>
      <c r="F38" s="20">
        <v>1739.3730598789998</v>
      </c>
      <c r="G38" s="20">
        <v>1739.3730598789998</v>
      </c>
      <c r="H38" s="20">
        <v>614.44510571000001</v>
      </c>
      <c r="I38" s="20">
        <v>1124.9279541689998</v>
      </c>
      <c r="J38" s="20">
        <v>0</v>
      </c>
      <c r="K38" s="20">
        <v>0</v>
      </c>
      <c r="L38" s="20">
        <v>7163.8843965599999</v>
      </c>
      <c r="M38" s="20">
        <v>0</v>
      </c>
      <c r="N38" s="20">
        <v>19448.952904000002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7641.8816982901626</v>
      </c>
      <c r="E39" s="19">
        <v>0</v>
      </c>
      <c r="F39" s="19">
        <v>614.44510571000001</v>
      </c>
      <c r="G39" s="19">
        <v>614.44510571000001</v>
      </c>
      <c r="H39" s="19">
        <v>614.44510571000001</v>
      </c>
      <c r="I39" s="19">
        <v>0</v>
      </c>
      <c r="J39" s="19">
        <v>0</v>
      </c>
      <c r="K39" s="19">
        <v>0</v>
      </c>
      <c r="L39" s="19">
        <v>7027.4365925801631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13231.043238148835</v>
      </c>
      <c r="E40" s="21">
        <v>11969.66748</v>
      </c>
      <c r="F40" s="21">
        <v>1124.9279541689998</v>
      </c>
      <c r="G40" s="21">
        <v>1124.9279541689998</v>
      </c>
      <c r="H40" s="21">
        <v>0</v>
      </c>
      <c r="I40" s="21">
        <v>1124.9279541689998</v>
      </c>
      <c r="J40" s="21">
        <v>0</v>
      </c>
      <c r="K40" s="21">
        <v>0</v>
      </c>
      <c r="L40" s="21">
        <v>136.44780397983681</v>
      </c>
      <c r="M40" s="21">
        <v>0</v>
      </c>
      <c r="N40" s="21">
        <v>19448.952904000002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139541.39915132441</v>
      </c>
      <c r="E41" s="20">
        <v>76372.979252548728</v>
      </c>
      <c r="F41" s="20">
        <v>29443.351563336008</v>
      </c>
      <c r="G41" s="20">
        <v>26574.868832513108</v>
      </c>
      <c r="H41" s="20">
        <v>6682.6074012200006</v>
      </c>
      <c r="I41" s="20">
        <v>19892.261431293107</v>
      </c>
      <c r="J41" s="20">
        <v>2868.4827308229001</v>
      </c>
      <c r="K41" s="20">
        <v>0</v>
      </c>
      <c r="L41" s="20">
        <v>23796.686313236296</v>
      </c>
      <c r="M41" s="20">
        <v>9928.3820222033664</v>
      </c>
      <c r="N41" s="20">
        <v>3134.7986491320003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22517.033075213611</v>
      </c>
      <c r="E42" s="19">
        <v>5641.1690380549162</v>
      </c>
      <c r="F42" s="19">
        <v>14236.794931464265</v>
      </c>
      <c r="G42" s="19">
        <v>14161.300594418339</v>
      </c>
      <c r="H42" s="19">
        <v>0</v>
      </c>
      <c r="I42" s="19">
        <v>14161.300594418339</v>
      </c>
      <c r="J42" s="19">
        <v>75.494337045926258</v>
      </c>
      <c r="K42" s="19">
        <v>0</v>
      </c>
      <c r="L42" s="19">
        <v>308.64520697037153</v>
      </c>
      <c r="M42" s="19">
        <v>2330.423898724061</v>
      </c>
      <c r="N42" s="19">
        <v>356.46284413199999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117024.36607611079</v>
      </c>
      <c r="E43" s="21">
        <v>70731.810214493817</v>
      </c>
      <c r="F43" s="21">
        <v>15206.556631871743</v>
      </c>
      <c r="G43" s="21">
        <v>12413.568238094769</v>
      </c>
      <c r="H43" s="21">
        <v>6682.6074012200006</v>
      </c>
      <c r="I43" s="21">
        <v>5730.9608368747695</v>
      </c>
      <c r="J43" s="21">
        <v>2792.9883937769737</v>
      </c>
      <c r="K43" s="21">
        <v>0</v>
      </c>
      <c r="L43" s="21">
        <v>23488.041106265926</v>
      </c>
      <c r="M43" s="21">
        <v>7597.958123479305</v>
      </c>
      <c r="N43" s="21">
        <v>2778.3358050000002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144250.52260979102</v>
      </c>
      <c r="E44" s="22">
        <v>95820.037825467225</v>
      </c>
      <c r="F44" s="22">
        <v>48430.484784323795</v>
      </c>
      <c r="G44" s="22">
        <v>44899.598956833106</v>
      </c>
      <c r="H44" s="22">
        <v>10289.03746</v>
      </c>
      <c r="I44" s="22">
        <v>34610.561496833107</v>
      </c>
      <c r="J44" s="22">
        <v>2363.7415681709836</v>
      </c>
      <c r="K44" s="22">
        <v>1167.1442593197089</v>
      </c>
      <c r="L44" s="22">
        <v>0</v>
      </c>
      <c r="M44" s="22">
        <v>0</v>
      </c>
      <c r="N44" s="22">
        <v>3686.0013494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1391.83865726</v>
      </c>
      <c r="E45" s="20">
        <v>0</v>
      </c>
      <c r="F45" s="20">
        <v>1391.83865726</v>
      </c>
      <c r="G45" s="20">
        <v>0</v>
      </c>
      <c r="H45" s="20">
        <v>0</v>
      </c>
      <c r="I45" s="20">
        <v>0</v>
      </c>
      <c r="J45" s="20">
        <v>0</v>
      </c>
      <c r="K45" s="20">
        <v>1391.83865726</v>
      </c>
      <c r="L45" s="20">
        <v>0</v>
      </c>
      <c r="M45" s="20">
        <v>0</v>
      </c>
      <c r="N45" s="20">
        <v>121.61863414000001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121.61863414000001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401.23489203999998</v>
      </c>
      <c r="E47" s="19">
        <v>0</v>
      </c>
      <c r="F47" s="19">
        <v>401.23489203999998</v>
      </c>
      <c r="G47" s="19">
        <v>0</v>
      </c>
      <c r="H47" s="19">
        <v>0</v>
      </c>
      <c r="I47" s="19">
        <v>0</v>
      </c>
      <c r="J47" s="19">
        <v>0</v>
      </c>
      <c r="K47" s="19">
        <v>401.23489203999998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990.60376522000001</v>
      </c>
      <c r="E48" s="21">
        <v>0</v>
      </c>
      <c r="F48" s="21">
        <v>990.60376522000001</v>
      </c>
      <c r="G48" s="21">
        <v>0</v>
      </c>
      <c r="H48" s="21">
        <v>0</v>
      </c>
      <c r="I48" s="21">
        <v>0</v>
      </c>
      <c r="J48" s="21">
        <v>0</v>
      </c>
      <c r="K48" s="21">
        <v>990.60376522000001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11.5971075</v>
      </c>
      <c r="E49" s="22">
        <v>11.5971075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43507.943988023799</v>
      </c>
      <c r="E50" s="20">
        <v>30118.845353905399</v>
      </c>
      <c r="F50" s="20">
        <v>4422.1648069699995</v>
      </c>
      <c r="G50" s="20">
        <v>4008.1915963099996</v>
      </c>
      <c r="H50" s="20">
        <v>33.69140625</v>
      </c>
      <c r="I50" s="20">
        <v>3974.5001900599996</v>
      </c>
      <c r="J50" s="20">
        <v>127.20996371999998</v>
      </c>
      <c r="K50" s="20">
        <v>286.76324693999993</v>
      </c>
      <c r="L50" s="20">
        <v>6798.1856209799998</v>
      </c>
      <c r="M50" s="20">
        <v>2168.7482061683959</v>
      </c>
      <c r="N50" s="20">
        <v>33642.591797258101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19298.555605534035</v>
      </c>
      <c r="E51" s="19">
        <v>18900.984035841604</v>
      </c>
      <c r="F51" s="19">
        <v>189.23318341403498</v>
      </c>
      <c r="G51" s="19">
        <v>16.17948450403496</v>
      </c>
      <c r="H51" s="19">
        <v>0</v>
      </c>
      <c r="I51" s="19">
        <v>16.17948450403496</v>
      </c>
      <c r="J51" s="19">
        <v>15.327593720000001</v>
      </c>
      <c r="K51" s="19">
        <v>157.72610519</v>
      </c>
      <c r="L51" s="19">
        <v>23.808568480000002</v>
      </c>
      <c r="M51" s="19">
        <v>184.52981779839601</v>
      </c>
      <c r="N51" s="19">
        <v>12576.089023600001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24209.388382489757</v>
      </c>
      <c r="E52" s="23">
        <v>11217.861318063795</v>
      </c>
      <c r="F52" s="23">
        <v>4232.9316235559645</v>
      </c>
      <c r="G52" s="23">
        <v>3992.0121118059647</v>
      </c>
      <c r="H52" s="23">
        <v>33.69140625</v>
      </c>
      <c r="I52" s="23">
        <v>3958.3207055559647</v>
      </c>
      <c r="J52" s="23">
        <v>111.88236999999998</v>
      </c>
      <c r="K52" s="23">
        <v>129.03714174999996</v>
      </c>
      <c r="L52" s="23">
        <v>6774.3770525</v>
      </c>
      <c r="M52" s="23">
        <v>1984.21838837</v>
      </c>
      <c r="N52" s="23">
        <v>21066.5027736581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-29139.740474714956</v>
      </c>
      <c r="E53" s="17">
        <f t="shared" si="0"/>
        <v>-157485.72103971176</v>
      </c>
      <c r="F53" s="17">
        <f t="shared" si="0"/>
        <v>-19387.36090278122</v>
      </c>
      <c r="G53" s="17">
        <f t="shared" si="0"/>
        <v>-17437.807185672951</v>
      </c>
      <c r="H53" s="17">
        <f t="shared" si="0"/>
        <v>-91.962603219995799</v>
      </c>
      <c r="I53" s="17">
        <f t="shared" si="0"/>
        <v>-17345.844582452963</v>
      </c>
      <c r="J53" s="17">
        <f t="shared" si="0"/>
        <v>-1488.9373830785835</v>
      </c>
      <c r="K53" s="17">
        <f t="shared" si="0"/>
        <v>-460.61633402970938</v>
      </c>
      <c r="L53" s="17">
        <f t="shared" si="0"/>
        <v>14989.853809997083</v>
      </c>
      <c r="M53" s="17">
        <f t="shared" si="0"/>
        <v>132743.48765778102</v>
      </c>
      <c r="N53" s="17">
        <f t="shared" si="0"/>
        <v>29189.762652694888</v>
      </c>
    </row>
    <row r="54" spans="2:18" x14ac:dyDescent="0.25">
      <c r="B54" s="52"/>
      <c r="C54" s="7"/>
      <c r="D54" s="15">
        <f>D53+N53</f>
        <v>50.022177979932167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-9.5810000678326901E-3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7" priority="2" operator="equal">
      <formula>0</formula>
    </cfRule>
  </conditionalFormatting>
  <conditionalFormatting sqref="E7:N52">
    <cfRule type="cellIs" dxfId="1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328-B162-4D3F-ADB9-F04DA2600949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F61" sqref="F61"/>
      <selection pane="topRight" activeCell="F61" sqref="F61"/>
      <selection pane="bottomLeft" activeCell="F61" sqref="F61"/>
      <selection pane="bottomRight" activeCell="H17" sqref="H17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51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739972.12965801719</v>
      </c>
      <c r="E7" s="35">
        <v>104657.99660553815</v>
      </c>
      <c r="F7" s="35">
        <v>289866.81887421606</v>
      </c>
      <c r="G7" s="35">
        <v>269485.84466012695</v>
      </c>
      <c r="H7" s="35">
        <v>103416.06751402</v>
      </c>
      <c r="I7" s="35">
        <v>166069.77714610696</v>
      </c>
      <c r="J7" s="35">
        <v>16141.037329963528</v>
      </c>
      <c r="K7" s="35">
        <v>4239.9368841256</v>
      </c>
      <c r="L7" s="35">
        <v>86555.963418615444</v>
      </c>
      <c r="M7" s="35">
        <v>258891.35075964758</v>
      </c>
      <c r="N7" s="36">
        <v>253918.58675530917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104.27609287</v>
      </c>
      <c r="E8" s="18">
        <v>0</v>
      </c>
      <c r="F8" s="18">
        <v>104.27609287</v>
      </c>
      <c r="G8" s="18">
        <v>104.27609287</v>
      </c>
      <c r="H8" s="18">
        <v>104.27609287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6738.7027010000002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82.024603450000001</v>
      </c>
      <c r="E9" s="19">
        <v>0</v>
      </c>
      <c r="F9" s="19">
        <v>82.024603450000001</v>
      </c>
      <c r="G9" s="19">
        <v>82.024603450000001</v>
      </c>
      <c r="H9" s="19">
        <v>82.024603450000001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22.251489420000002</v>
      </c>
      <c r="E10" s="19">
        <v>0</v>
      </c>
      <c r="F10" s="19">
        <v>22.251489420000002</v>
      </c>
      <c r="G10" s="19">
        <v>22.251489420000002</v>
      </c>
      <c r="H10" s="19">
        <v>22.251489420000002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6738.7027010000002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226720.0329460862</v>
      </c>
      <c r="E11" s="20">
        <v>44332.663606979921</v>
      </c>
      <c r="F11" s="20">
        <v>72372.503109746205</v>
      </c>
      <c r="G11" s="20">
        <v>70618.3780019962</v>
      </c>
      <c r="H11" s="20">
        <v>17841.152018860001</v>
      </c>
      <c r="I11" s="20">
        <v>52777.225983136203</v>
      </c>
      <c r="J11" s="20">
        <v>1203.1589458200001</v>
      </c>
      <c r="K11" s="20">
        <v>550.96616193</v>
      </c>
      <c r="L11" s="20">
        <v>12566.456029550001</v>
      </c>
      <c r="M11" s="20">
        <v>97448.410199810081</v>
      </c>
      <c r="N11" s="20">
        <v>2915.3122070399995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46489.238594709997</v>
      </c>
      <c r="E12" s="19">
        <v>7991.7600740699163</v>
      </c>
      <c r="F12" s="19">
        <v>7766.5873129600004</v>
      </c>
      <c r="G12" s="19">
        <v>7617.0115577200004</v>
      </c>
      <c r="H12" s="19">
        <v>1150.31301953</v>
      </c>
      <c r="I12" s="19">
        <v>6466.6985381900004</v>
      </c>
      <c r="J12" s="19">
        <v>129.69153953</v>
      </c>
      <c r="K12" s="19">
        <v>19.884215709999999</v>
      </c>
      <c r="L12" s="19">
        <v>0</v>
      </c>
      <c r="M12" s="19">
        <v>30730.891207680081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113369.01981129001</v>
      </c>
      <c r="E13" s="19">
        <v>28788.622460820003</v>
      </c>
      <c r="F13" s="19">
        <v>45735.080526340003</v>
      </c>
      <c r="G13" s="19">
        <v>45101.490202120003</v>
      </c>
      <c r="H13" s="19">
        <v>2719.1239652499999</v>
      </c>
      <c r="I13" s="19">
        <v>42382.366236870002</v>
      </c>
      <c r="J13" s="19">
        <v>554.00160346999996</v>
      </c>
      <c r="K13" s="19">
        <v>79.588720750000007</v>
      </c>
      <c r="L13" s="19">
        <v>12222.480127430001</v>
      </c>
      <c r="M13" s="19">
        <v>26622.8366967</v>
      </c>
      <c r="N13" s="19">
        <v>1525.9548368099997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66861.77454008619</v>
      </c>
      <c r="E14" s="21">
        <v>7552.2810720899997</v>
      </c>
      <c r="F14" s="21">
        <v>18870.835270446198</v>
      </c>
      <c r="G14" s="21">
        <v>17899.876242156199</v>
      </c>
      <c r="H14" s="21">
        <v>13971.71503408</v>
      </c>
      <c r="I14" s="21">
        <v>3928.1612080762002</v>
      </c>
      <c r="J14" s="21">
        <v>519.46580282000002</v>
      </c>
      <c r="K14" s="21">
        <v>451.49322547000003</v>
      </c>
      <c r="L14" s="21">
        <v>343.97590212</v>
      </c>
      <c r="M14" s="21">
        <v>40094.682295430001</v>
      </c>
      <c r="N14" s="21">
        <v>1389.35737023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118690.23395684999</v>
      </c>
      <c r="E15" s="20">
        <v>4022.5829477499938</v>
      </c>
      <c r="F15" s="20">
        <v>114410.22002209999</v>
      </c>
      <c r="G15" s="20">
        <v>112130.99792994998</v>
      </c>
      <c r="H15" s="20">
        <v>85418.970564999996</v>
      </c>
      <c r="I15" s="20">
        <v>26712.027364949994</v>
      </c>
      <c r="J15" s="20">
        <v>52.718045000000075</v>
      </c>
      <c r="K15" s="20">
        <v>2226.5040471500001</v>
      </c>
      <c r="L15" s="20">
        <v>0</v>
      </c>
      <c r="M15" s="20">
        <v>257.43098700000002</v>
      </c>
      <c r="N15" s="20">
        <v>11616.227019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34107.834273991073</v>
      </c>
      <c r="E16" s="19">
        <v>4022.5829477499938</v>
      </c>
      <c r="F16" s="19">
        <v>29827.820339241076</v>
      </c>
      <c r="G16" s="19">
        <v>27548.598247091075</v>
      </c>
      <c r="H16" s="19">
        <v>2086.42178186</v>
      </c>
      <c r="I16" s="19">
        <v>25462.176465231074</v>
      </c>
      <c r="J16" s="19">
        <v>52.718045000000075</v>
      </c>
      <c r="K16" s="19">
        <v>2226.5040471500001</v>
      </c>
      <c r="L16" s="19">
        <v>0</v>
      </c>
      <c r="M16" s="19">
        <v>257.43098700000002</v>
      </c>
      <c r="N16" s="19">
        <v>9.9854150000000015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84582.399682858915</v>
      </c>
      <c r="E17" s="21">
        <v>0</v>
      </c>
      <c r="F17" s="21">
        <v>84582.399682858915</v>
      </c>
      <c r="G17" s="21">
        <v>84582.399682858915</v>
      </c>
      <c r="H17" s="21">
        <v>83332.548783139995</v>
      </c>
      <c r="I17" s="21">
        <v>1249.8508997189217</v>
      </c>
      <c r="J17" s="21">
        <v>0</v>
      </c>
      <c r="K17" s="21">
        <v>0</v>
      </c>
      <c r="L17" s="21">
        <v>0</v>
      </c>
      <c r="M17" s="21">
        <v>0</v>
      </c>
      <c r="N17" s="21">
        <v>11606.241604000001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112809.37647501368</v>
      </c>
      <c r="E18" s="20">
        <v>4497.9609460000001</v>
      </c>
      <c r="F18" s="20">
        <v>80669.063151006514</v>
      </c>
      <c r="G18" s="20">
        <v>66507.58208083651</v>
      </c>
      <c r="H18" s="20">
        <v>21.098121200000001</v>
      </c>
      <c r="I18" s="20">
        <v>66486.483959636505</v>
      </c>
      <c r="J18" s="20">
        <v>14161.16292321</v>
      </c>
      <c r="K18" s="20">
        <v>0.31814695999999343</v>
      </c>
      <c r="L18" s="20">
        <v>27333.793121007155</v>
      </c>
      <c r="M18" s="20">
        <v>308.559257</v>
      </c>
      <c r="N18" s="20">
        <v>106451.78681625999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28551.389904043153</v>
      </c>
      <c r="E19" s="19">
        <v>389.67649489909229</v>
      </c>
      <c r="F19" s="19">
        <v>17680.191317943223</v>
      </c>
      <c r="G19" s="19">
        <v>3532.3712341279902</v>
      </c>
      <c r="H19" s="19">
        <v>0.90364339999999999</v>
      </c>
      <c r="I19" s="19">
        <v>3531.4675907279902</v>
      </c>
      <c r="J19" s="19">
        <v>14147.501936855231</v>
      </c>
      <c r="K19" s="19">
        <v>0.31814695999999343</v>
      </c>
      <c r="L19" s="19">
        <v>10385.563907305464</v>
      </c>
      <c r="M19" s="19">
        <v>95.958183895369743</v>
      </c>
      <c r="N19" s="19">
        <v>1686.445817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84257.986570970519</v>
      </c>
      <c r="E20" s="21">
        <v>4108.284451100908</v>
      </c>
      <c r="F20" s="21">
        <v>62988.871833063291</v>
      </c>
      <c r="G20" s="21">
        <v>62975.21084670852</v>
      </c>
      <c r="H20" s="21">
        <v>20.194477800000001</v>
      </c>
      <c r="I20" s="21">
        <v>62955.016368908517</v>
      </c>
      <c r="J20" s="21">
        <v>13.660986354769015</v>
      </c>
      <c r="K20" s="21">
        <v>0</v>
      </c>
      <c r="L20" s="21">
        <v>16948.229213701688</v>
      </c>
      <c r="M20" s="21">
        <v>212.60107310463025</v>
      </c>
      <c r="N20" s="21">
        <v>104765.34099925999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209592.9318825372</v>
      </c>
      <c r="E21" s="22">
        <v>19388.918351325676</v>
      </c>
      <c r="F21" s="22">
        <v>521.17608275592977</v>
      </c>
      <c r="G21" s="22">
        <v>87.428565995929887</v>
      </c>
      <c r="H21" s="22">
        <v>24</v>
      </c>
      <c r="I21" s="22">
        <v>63.428565995929894</v>
      </c>
      <c r="J21" s="22">
        <v>121.61669999999997</v>
      </c>
      <c r="K21" s="22">
        <v>312.13081675999996</v>
      </c>
      <c r="L21" s="22">
        <v>39903.712340532671</v>
      </c>
      <c r="M21" s="22">
        <v>149779.12510792294</v>
      </c>
      <c r="N21" s="22">
        <v>77697.596387906728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3078.8105502189337</v>
      </c>
      <c r="E22" s="20">
        <v>840.85989983619686</v>
      </c>
      <c r="F22" s="20">
        <v>404.75709929557996</v>
      </c>
      <c r="G22" s="20">
        <v>22.702326205580004</v>
      </c>
      <c r="H22" s="20">
        <v>0</v>
      </c>
      <c r="I22" s="20">
        <v>22.702326205580004</v>
      </c>
      <c r="J22" s="20">
        <v>0</v>
      </c>
      <c r="K22" s="20">
        <v>382.05477308999997</v>
      </c>
      <c r="L22" s="20">
        <v>0</v>
      </c>
      <c r="M22" s="20">
        <v>1833.1935510871567</v>
      </c>
      <c r="N22" s="20">
        <v>51.290900742460948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382.05477308999997</v>
      </c>
      <c r="E23" s="19">
        <v>0</v>
      </c>
      <c r="F23" s="19">
        <v>382.05477308999997</v>
      </c>
      <c r="G23" s="19">
        <v>0</v>
      </c>
      <c r="H23" s="19">
        <v>0</v>
      </c>
      <c r="I23" s="19">
        <v>0</v>
      </c>
      <c r="J23" s="19">
        <v>0</v>
      </c>
      <c r="K23" s="19">
        <v>382.05477308999997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579.69671200000005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579.69671200000005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2117.0590651289335</v>
      </c>
      <c r="E25" s="21">
        <v>840.85989983619686</v>
      </c>
      <c r="F25" s="21">
        <v>22.702326205580004</v>
      </c>
      <c r="G25" s="21">
        <v>22.702326205580004</v>
      </c>
      <c r="H25" s="21">
        <v>0</v>
      </c>
      <c r="I25" s="21">
        <v>22.702326205580004</v>
      </c>
      <c r="J25" s="21">
        <v>0</v>
      </c>
      <c r="K25" s="21">
        <v>0</v>
      </c>
      <c r="L25" s="21">
        <v>0</v>
      </c>
      <c r="M25" s="21">
        <v>1253.4968390871566</v>
      </c>
      <c r="N25" s="21">
        <v>51.290900742460948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68976.467754441197</v>
      </c>
      <c r="E27" s="20">
        <v>31575.010853646374</v>
      </c>
      <c r="F27" s="20">
        <v>21384.823316441838</v>
      </c>
      <c r="G27" s="20">
        <v>20014.479662272712</v>
      </c>
      <c r="H27" s="20">
        <v>6.5707160900000003</v>
      </c>
      <c r="I27" s="20">
        <v>20007.908946182713</v>
      </c>
      <c r="J27" s="20">
        <v>602.38071593352845</v>
      </c>
      <c r="K27" s="20">
        <v>767.96293823560018</v>
      </c>
      <c r="L27" s="20">
        <v>6752.0019275256254</v>
      </c>
      <c r="M27" s="20">
        <v>9264.6316568273724</v>
      </c>
      <c r="N27" s="20">
        <v>48447.670723360003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12200.581436229999</v>
      </c>
      <c r="E28" s="19">
        <v>11374.752402949298</v>
      </c>
      <c r="F28" s="19">
        <v>662.06059583000001</v>
      </c>
      <c r="G28" s="19">
        <v>453.62702241</v>
      </c>
      <c r="H28" s="19">
        <v>0</v>
      </c>
      <c r="I28" s="19">
        <v>453.62702241</v>
      </c>
      <c r="J28" s="19">
        <v>180.86437000000001</v>
      </c>
      <c r="K28" s="19">
        <v>27.569203420000001</v>
      </c>
      <c r="L28" s="19">
        <v>2.3528470000000001</v>
      </c>
      <c r="M28" s="19">
        <v>161.41559045069999</v>
      </c>
      <c r="N28" s="19">
        <v>47214.375617700003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56775.886318211204</v>
      </c>
      <c r="E29" s="23">
        <v>20200.258450697074</v>
      </c>
      <c r="F29" s="23">
        <v>20722.762720611838</v>
      </c>
      <c r="G29" s="23">
        <v>19560.852639862711</v>
      </c>
      <c r="H29" s="23">
        <v>6.5707160900000003</v>
      </c>
      <c r="I29" s="23">
        <v>19554.281923772713</v>
      </c>
      <c r="J29" s="23">
        <v>421.51634593352844</v>
      </c>
      <c r="K29" s="23">
        <v>740.39373481560017</v>
      </c>
      <c r="L29" s="23">
        <v>6749.6490805256253</v>
      </c>
      <c r="M29" s="23">
        <v>9103.2160663766717</v>
      </c>
      <c r="N29" s="23">
        <v>1233.2951056599979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849740.58629687026</v>
      </c>
      <c r="E30" s="35">
        <v>381485.48904859315</v>
      </c>
      <c r="F30" s="35">
        <v>309974.76937640476</v>
      </c>
      <c r="G30" s="35">
        <v>289227.63871031842</v>
      </c>
      <c r="H30" s="35">
        <v>103534.88985765999</v>
      </c>
      <c r="I30" s="35">
        <v>185692.74885265838</v>
      </c>
      <c r="J30" s="35">
        <v>16222.233977508353</v>
      </c>
      <c r="K30" s="35">
        <v>4524.8966885780856</v>
      </c>
      <c r="L30" s="35">
        <v>115649.76349081894</v>
      </c>
      <c r="M30" s="35">
        <v>42630.564381053257</v>
      </c>
      <c r="N30" s="36">
        <v>144068.10551300619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6738.7027010000002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6738.7027010000002</v>
      </c>
      <c r="M31" s="18">
        <v>0</v>
      </c>
      <c r="N31" s="18">
        <v>22.251489420000002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6738.7027010000002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6738.7027010000002</v>
      </c>
      <c r="M33" s="19">
        <v>0</v>
      </c>
      <c r="N33" s="19">
        <v>22.251489420000002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198305.98025322999</v>
      </c>
      <c r="E34" s="20">
        <v>0</v>
      </c>
      <c r="F34" s="20">
        <v>198305.98025322999</v>
      </c>
      <c r="G34" s="20">
        <v>198305.98025322999</v>
      </c>
      <c r="H34" s="20">
        <v>90416.019077489997</v>
      </c>
      <c r="I34" s="20">
        <v>107889.96117574</v>
      </c>
      <c r="J34" s="20">
        <v>0</v>
      </c>
      <c r="K34" s="20">
        <v>0</v>
      </c>
      <c r="L34" s="20">
        <v>0</v>
      </c>
      <c r="M34" s="20">
        <v>0</v>
      </c>
      <c r="N34" s="20">
        <v>31329.364899896198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39625.14864118</v>
      </c>
      <c r="E35" s="19">
        <v>0</v>
      </c>
      <c r="F35" s="19">
        <v>39625.14864118</v>
      </c>
      <c r="G35" s="19">
        <v>39625.14864118</v>
      </c>
      <c r="H35" s="19">
        <v>39625.14864118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6864.0899535300005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108334.15159389</v>
      </c>
      <c r="E36" s="19">
        <v>0</v>
      </c>
      <c r="F36" s="19">
        <v>108334.15159389</v>
      </c>
      <c r="G36" s="19">
        <v>108334.15159389</v>
      </c>
      <c r="H36" s="19">
        <v>50520.961374580002</v>
      </c>
      <c r="I36" s="19">
        <v>57813.190219309996</v>
      </c>
      <c r="J36" s="19">
        <v>0</v>
      </c>
      <c r="K36" s="19">
        <v>0</v>
      </c>
      <c r="L36" s="19">
        <v>0</v>
      </c>
      <c r="M36" s="19">
        <v>0</v>
      </c>
      <c r="N36" s="19">
        <v>6560.82305421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50346.680018160005</v>
      </c>
      <c r="E37" s="21">
        <v>0</v>
      </c>
      <c r="F37" s="21">
        <v>50346.680018160005</v>
      </c>
      <c r="G37" s="21">
        <v>50346.680018160005</v>
      </c>
      <c r="H37" s="21">
        <v>269.90906172999996</v>
      </c>
      <c r="I37" s="21">
        <v>50076.770956430002</v>
      </c>
      <c r="J37" s="21">
        <v>0</v>
      </c>
      <c r="K37" s="21">
        <v>0</v>
      </c>
      <c r="L37" s="21">
        <v>0</v>
      </c>
      <c r="M37" s="21">
        <v>0</v>
      </c>
      <c r="N37" s="21">
        <v>17904.451892156198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59414.753149829994</v>
      </c>
      <c r="E38" s="20">
        <v>10061.923205270001</v>
      </c>
      <c r="F38" s="20">
        <v>8968.7397976199991</v>
      </c>
      <c r="G38" s="20">
        <v>8968.7397976199991</v>
      </c>
      <c r="H38" s="20">
        <v>7160.1985586199999</v>
      </c>
      <c r="I38" s="20">
        <v>1808.5412389999999</v>
      </c>
      <c r="J38" s="20">
        <v>0</v>
      </c>
      <c r="K38" s="20">
        <v>0</v>
      </c>
      <c r="L38" s="20">
        <v>40384.090146939991</v>
      </c>
      <c r="M38" s="20">
        <v>0</v>
      </c>
      <c r="N38" s="20">
        <v>70891.707826019992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34117.819688991069</v>
      </c>
      <c r="E39" s="19">
        <v>6.7917192699999998</v>
      </c>
      <c r="F39" s="19">
        <v>7417.6295456199996</v>
      </c>
      <c r="G39" s="19">
        <v>7417.6295456199996</v>
      </c>
      <c r="H39" s="19">
        <v>7160.1985586199999</v>
      </c>
      <c r="I39" s="19">
        <v>257.43098700000002</v>
      </c>
      <c r="J39" s="19">
        <v>0</v>
      </c>
      <c r="K39" s="19">
        <v>0</v>
      </c>
      <c r="L39" s="19">
        <v>26693.398424101069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25296.933460838925</v>
      </c>
      <c r="E40" s="21">
        <v>10055.131486</v>
      </c>
      <c r="F40" s="21">
        <v>1551.1102519999999</v>
      </c>
      <c r="G40" s="21">
        <v>1551.1102519999999</v>
      </c>
      <c r="H40" s="21">
        <v>0</v>
      </c>
      <c r="I40" s="21">
        <v>1551.1102519999999</v>
      </c>
      <c r="J40" s="21">
        <v>0</v>
      </c>
      <c r="K40" s="21">
        <v>0</v>
      </c>
      <c r="L40" s="21">
        <v>13690.691722838923</v>
      </c>
      <c r="M40" s="21">
        <v>0</v>
      </c>
      <c r="N40" s="21">
        <v>70891.707826019992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215049.17102079367</v>
      </c>
      <c r="E41" s="20">
        <v>92914.391352235136</v>
      </c>
      <c r="F41" s="20">
        <v>29217.708466749998</v>
      </c>
      <c r="G41" s="20">
        <v>20826.481652189999</v>
      </c>
      <c r="H41" s="20">
        <v>1084.7256490100001</v>
      </c>
      <c r="I41" s="20">
        <v>19741.756003179999</v>
      </c>
      <c r="J41" s="20">
        <v>8391.2268145599992</v>
      </c>
      <c r="K41" s="20">
        <v>0</v>
      </c>
      <c r="L41" s="20">
        <v>53381.575223350002</v>
      </c>
      <c r="M41" s="20">
        <v>39535.495978458515</v>
      </c>
      <c r="N41" s="20">
        <v>4211.9922704800001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29780.541043563149</v>
      </c>
      <c r="E42" s="19">
        <v>17922.209088311345</v>
      </c>
      <c r="F42" s="19">
        <v>378.55038803444626</v>
      </c>
      <c r="G42" s="19">
        <v>74.861769451430703</v>
      </c>
      <c r="H42" s="19">
        <v>0</v>
      </c>
      <c r="I42" s="19">
        <v>74.861769451430703</v>
      </c>
      <c r="J42" s="19">
        <v>303.68861858301557</v>
      </c>
      <c r="K42" s="19">
        <v>0</v>
      </c>
      <c r="L42" s="19">
        <v>7.454214107595738</v>
      </c>
      <c r="M42" s="19">
        <v>11472.32735310976</v>
      </c>
      <c r="N42" s="19">
        <v>457.29467748000002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185268.62997723051</v>
      </c>
      <c r="E43" s="21">
        <v>74992.182263923794</v>
      </c>
      <c r="F43" s="21">
        <v>28839.158078715551</v>
      </c>
      <c r="G43" s="21">
        <v>20751.619882738567</v>
      </c>
      <c r="H43" s="21">
        <v>1084.7256490100001</v>
      </c>
      <c r="I43" s="21">
        <v>19666.894233728566</v>
      </c>
      <c r="J43" s="21">
        <v>8087.5381959769838</v>
      </c>
      <c r="K43" s="21">
        <v>0</v>
      </c>
      <c r="L43" s="21">
        <v>53374.121009242408</v>
      </c>
      <c r="M43" s="21">
        <v>28063.168625348753</v>
      </c>
      <c r="N43" s="21">
        <v>3754.6975929999999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280685.26629804395</v>
      </c>
      <c r="E44" s="22">
        <v>214193.04491831205</v>
      </c>
      <c r="F44" s="22">
        <v>66492.221379731884</v>
      </c>
      <c r="G44" s="22">
        <v>57996.21260631839</v>
      </c>
      <c r="H44" s="22">
        <v>4567.0214092999968</v>
      </c>
      <c r="I44" s="22">
        <v>53429.191197018394</v>
      </c>
      <c r="J44" s="22">
        <v>7012.2423622100014</v>
      </c>
      <c r="K44" s="22">
        <v>1483.7664112034909</v>
      </c>
      <c r="L44" s="22">
        <v>0</v>
      </c>
      <c r="M44" s="22">
        <v>0</v>
      </c>
      <c r="N44" s="22">
        <v>6605.2619724000006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2748.0466778713944</v>
      </c>
      <c r="E45" s="20">
        <v>0</v>
      </c>
      <c r="F45" s="20">
        <v>2748.0466778713944</v>
      </c>
      <c r="G45" s="20">
        <v>0</v>
      </c>
      <c r="H45" s="20">
        <v>0</v>
      </c>
      <c r="I45" s="20">
        <v>0</v>
      </c>
      <c r="J45" s="20">
        <v>0</v>
      </c>
      <c r="K45" s="20">
        <v>2748.0466778713944</v>
      </c>
      <c r="L45" s="20">
        <v>0</v>
      </c>
      <c r="M45" s="20">
        <v>0</v>
      </c>
      <c r="N45" s="20">
        <v>382.05477308999997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382.05477308999997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579.69671200000005</v>
      </c>
      <c r="E47" s="19">
        <v>0</v>
      </c>
      <c r="F47" s="19">
        <v>579.69671200000005</v>
      </c>
      <c r="G47" s="19">
        <v>0</v>
      </c>
      <c r="H47" s="19">
        <v>0</v>
      </c>
      <c r="I47" s="19">
        <v>0</v>
      </c>
      <c r="J47" s="19">
        <v>0</v>
      </c>
      <c r="K47" s="19">
        <v>579.69671200000005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2168.3499658713945</v>
      </c>
      <c r="E48" s="21">
        <v>0</v>
      </c>
      <c r="F48" s="21">
        <v>2168.3499658713945</v>
      </c>
      <c r="G48" s="21">
        <v>0</v>
      </c>
      <c r="H48" s="21">
        <v>0</v>
      </c>
      <c r="I48" s="21">
        <v>0</v>
      </c>
      <c r="J48" s="21">
        <v>0</v>
      </c>
      <c r="K48" s="21">
        <v>2168.3499658713945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86798.6661961012</v>
      </c>
      <c r="E50" s="20">
        <v>64316.129572775972</v>
      </c>
      <c r="F50" s="20">
        <v>4242.0728012015525</v>
      </c>
      <c r="G50" s="20">
        <v>3130.2244009599999</v>
      </c>
      <c r="H50" s="20">
        <v>306.92516324000007</v>
      </c>
      <c r="I50" s="20">
        <v>2823.2992377199998</v>
      </c>
      <c r="J50" s="20">
        <v>818.76480073835273</v>
      </c>
      <c r="K50" s="20">
        <v>293.08359950319993</v>
      </c>
      <c r="L50" s="20">
        <v>15145.395419528946</v>
      </c>
      <c r="M50" s="20">
        <v>3095.0684025947417</v>
      </c>
      <c r="N50" s="20">
        <v>30625.472281699997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48136.290385330001</v>
      </c>
      <c r="E51" s="19">
        <v>47286.619912230002</v>
      </c>
      <c r="F51" s="19">
        <v>291.56814410000004</v>
      </c>
      <c r="G51" s="19">
        <v>92.90119</v>
      </c>
      <c r="H51" s="19">
        <v>0</v>
      </c>
      <c r="I51" s="19">
        <v>92.90119</v>
      </c>
      <c r="J51" s="19">
        <v>167.108631</v>
      </c>
      <c r="K51" s="19">
        <v>31.558323100000003</v>
      </c>
      <c r="L51" s="19">
        <v>447.42044500000003</v>
      </c>
      <c r="M51" s="19">
        <v>110.681884</v>
      </c>
      <c r="N51" s="19">
        <v>11278.666668599999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38662.375810771213</v>
      </c>
      <c r="E52" s="23">
        <v>17029.509660545973</v>
      </c>
      <c r="F52" s="23">
        <v>3950.5046571015523</v>
      </c>
      <c r="G52" s="23">
        <v>3037.3232109599999</v>
      </c>
      <c r="H52" s="23">
        <v>306.92516324000007</v>
      </c>
      <c r="I52" s="23">
        <v>2730.3980477199998</v>
      </c>
      <c r="J52" s="23">
        <v>651.65616973835267</v>
      </c>
      <c r="K52" s="23">
        <v>261.52527640319994</v>
      </c>
      <c r="L52" s="23">
        <v>14697.974974528946</v>
      </c>
      <c r="M52" s="23">
        <v>2984.3865185947416</v>
      </c>
      <c r="N52" s="23">
        <v>19346.805613099998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-109768.45663885307</v>
      </c>
      <c r="E53" s="17">
        <f t="shared" si="0"/>
        <v>-276827.49244305503</v>
      </c>
      <c r="F53" s="17">
        <f t="shared" si="0"/>
        <v>-20107.950502188702</v>
      </c>
      <c r="G53" s="17">
        <f t="shared" si="0"/>
        <v>-19741.794050191471</v>
      </c>
      <c r="H53" s="17">
        <f t="shared" si="0"/>
        <v>-118.82234363998577</v>
      </c>
      <c r="I53" s="17">
        <f t="shared" si="0"/>
        <v>-19622.971706551412</v>
      </c>
      <c r="J53" s="17">
        <f t="shared" si="0"/>
        <v>-81.196647544824373</v>
      </c>
      <c r="K53" s="17">
        <f t="shared" si="0"/>
        <v>-284.95980445248551</v>
      </c>
      <c r="L53" s="17">
        <f t="shared" si="0"/>
        <v>-29093.800072203492</v>
      </c>
      <c r="M53" s="17">
        <f t="shared" si="0"/>
        <v>216260.78637859432</v>
      </c>
      <c r="N53" s="17">
        <f t="shared" si="0"/>
        <v>109850.48124230298</v>
      </c>
    </row>
    <row r="54" spans="2:18" x14ac:dyDescent="0.25">
      <c r="B54" s="52"/>
      <c r="C54" s="7"/>
      <c r="D54" s="15">
        <f>D53+N53</f>
        <v>82.024603449914139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-8.5861984189250506E-11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57" priority="2" operator="equal">
      <formula>0</formula>
    </cfRule>
  </conditionalFormatting>
  <conditionalFormatting sqref="E7:N52">
    <cfRule type="cellIs" dxfId="35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1BF-161C-42F8-BD95-1B8088B22CD2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F61" sqref="F61"/>
      <selection pane="topRight" activeCell="F61" sqref="F61"/>
      <selection pane="bottomLeft" activeCell="F61" sqref="F61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53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734184.71350873413</v>
      </c>
      <c r="E7" s="35">
        <v>106079.65376889239</v>
      </c>
      <c r="F7" s="35">
        <v>291215.38146674132</v>
      </c>
      <c r="G7" s="35">
        <v>270834.4380202</v>
      </c>
      <c r="H7" s="35">
        <v>104220.41080669999</v>
      </c>
      <c r="I7" s="35">
        <v>166614.02721350003</v>
      </c>
      <c r="J7" s="35">
        <v>16285.650016472724</v>
      </c>
      <c r="K7" s="35">
        <v>4095.2934300686002</v>
      </c>
      <c r="L7" s="35">
        <v>80761.403664115147</v>
      </c>
      <c r="M7" s="35">
        <v>256128.27460898523</v>
      </c>
      <c r="N7" s="36">
        <v>258430.90755258803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104.64698428</v>
      </c>
      <c r="E8" s="18">
        <v>0</v>
      </c>
      <c r="F8" s="18">
        <v>104.64698428</v>
      </c>
      <c r="G8" s="18">
        <v>104.64698428</v>
      </c>
      <c r="H8" s="18">
        <v>104.64698428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6900.6323700000003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83.199196549999996</v>
      </c>
      <c r="E9" s="19">
        <v>0</v>
      </c>
      <c r="F9" s="19">
        <v>83.199196549999996</v>
      </c>
      <c r="G9" s="19">
        <v>83.199196549999996</v>
      </c>
      <c r="H9" s="19">
        <v>83.199196549999996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21.447787730000002</v>
      </c>
      <c r="E10" s="19">
        <v>0</v>
      </c>
      <c r="F10" s="19">
        <v>21.447787730000002</v>
      </c>
      <c r="G10" s="19">
        <v>21.447787730000002</v>
      </c>
      <c r="H10" s="19">
        <v>21.447787730000002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6900.6323700000003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227873.73540105528</v>
      </c>
      <c r="E11" s="20">
        <v>43177.865963442433</v>
      </c>
      <c r="F11" s="20">
        <v>76880.757328795298</v>
      </c>
      <c r="G11" s="20">
        <v>74972.885626325296</v>
      </c>
      <c r="H11" s="20">
        <v>23341.898170330001</v>
      </c>
      <c r="I11" s="20">
        <v>51630.987455995302</v>
      </c>
      <c r="J11" s="20">
        <v>1394.6929208700003</v>
      </c>
      <c r="K11" s="20">
        <v>513.17878159999998</v>
      </c>
      <c r="L11" s="20">
        <v>9335.02971058</v>
      </c>
      <c r="M11" s="20">
        <v>98480.082398237559</v>
      </c>
      <c r="N11" s="20">
        <v>3020.01842713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46552.243688799994</v>
      </c>
      <c r="E12" s="19">
        <v>5646.3335700024327</v>
      </c>
      <c r="F12" s="19">
        <v>8334.4870431800009</v>
      </c>
      <c r="G12" s="19">
        <v>8191.4078041900002</v>
      </c>
      <c r="H12" s="19">
        <v>2088.9725632999998</v>
      </c>
      <c r="I12" s="19">
        <v>6102.4352408900004</v>
      </c>
      <c r="J12" s="19">
        <v>123.61901156</v>
      </c>
      <c r="K12" s="19">
        <v>19.46022743</v>
      </c>
      <c r="L12" s="19">
        <v>0</v>
      </c>
      <c r="M12" s="19">
        <v>32571.423075617564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114032.13841956999</v>
      </c>
      <c r="E13" s="19">
        <v>30245.672843089997</v>
      </c>
      <c r="F13" s="19">
        <v>48907.011568709997</v>
      </c>
      <c r="G13" s="19">
        <v>48156.269959229998</v>
      </c>
      <c r="H13" s="19">
        <v>6339.3618965800006</v>
      </c>
      <c r="I13" s="19">
        <v>41816.90806265</v>
      </c>
      <c r="J13" s="19">
        <v>658.43798279000009</v>
      </c>
      <c r="K13" s="19">
        <v>92.303626690000002</v>
      </c>
      <c r="L13" s="19">
        <v>9044.8296764000006</v>
      </c>
      <c r="M13" s="19">
        <v>25834.62433137</v>
      </c>
      <c r="N13" s="19">
        <v>1613.2385431799999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67289.353292685293</v>
      </c>
      <c r="E14" s="21">
        <v>7285.8595503500019</v>
      </c>
      <c r="F14" s="21">
        <v>19639.258716905304</v>
      </c>
      <c r="G14" s="21">
        <v>18625.207862905303</v>
      </c>
      <c r="H14" s="21">
        <v>14913.563710450002</v>
      </c>
      <c r="I14" s="21">
        <v>3711.6441524552997</v>
      </c>
      <c r="J14" s="21">
        <v>612.63592652000011</v>
      </c>
      <c r="K14" s="21">
        <v>401.41492747999996</v>
      </c>
      <c r="L14" s="21">
        <v>290.20003417999999</v>
      </c>
      <c r="M14" s="21">
        <v>40074.034991249995</v>
      </c>
      <c r="N14" s="21">
        <v>1406.7798839500001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115346.45331874001</v>
      </c>
      <c r="E15" s="20">
        <v>4149.7341452800028</v>
      </c>
      <c r="F15" s="20">
        <v>111110.41412046</v>
      </c>
      <c r="G15" s="20">
        <v>108954.94072764</v>
      </c>
      <c r="H15" s="20">
        <v>80703.70169591</v>
      </c>
      <c r="I15" s="20">
        <v>28251.239031730001</v>
      </c>
      <c r="J15" s="20">
        <v>90.256714000000102</v>
      </c>
      <c r="K15" s="20">
        <v>2065.2166788200002</v>
      </c>
      <c r="L15" s="20">
        <v>0</v>
      </c>
      <c r="M15" s="20">
        <v>86.305053000000001</v>
      </c>
      <c r="N15" s="20">
        <v>11691.369407000002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35403.1922779534</v>
      </c>
      <c r="E16" s="19">
        <v>4149.7341452800028</v>
      </c>
      <c r="F16" s="19">
        <v>31167.1530796734</v>
      </c>
      <c r="G16" s="19">
        <v>29011.6796868534</v>
      </c>
      <c r="H16" s="19">
        <v>2068.9642241500001</v>
      </c>
      <c r="I16" s="19">
        <v>26942.7154627034</v>
      </c>
      <c r="J16" s="19">
        <v>90.256714000000102</v>
      </c>
      <c r="K16" s="19">
        <v>2065.2166788200002</v>
      </c>
      <c r="L16" s="19">
        <v>0</v>
      </c>
      <c r="M16" s="19">
        <v>86.305053000000001</v>
      </c>
      <c r="N16" s="19">
        <v>11.514761999999999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79943.261040786601</v>
      </c>
      <c r="E17" s="21">
        <v>0</v>
      </c>
      <c r="F17" s="21">
        <v>79943.261040786601</v>
      </c>
      <c r="G17" s="21">
        <v>79943.261040786601</v>
      </c>
      <c r="H17" s="21">
        <v>78634.737471760003</v>
      </c>
      <c r="I17" s="21">
        <v>1308.5235690266024</v>
      </c>
      <c r="J17" s="21">
        <v>0</v>
      </c>
      <c r="K17" s="21">
        <v>0</v>
      </c>
      <c r="L17" s="21">
        <v>0</v>
      </c>
      <c r="M17" s="21">
        <v>0</v>
      </c>
      <c r="N17" s="21">
        <v>11679.854645000001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112614.17460355314</v>
      </c>
      <c r="E18" s="20">
        <v>5807.3674930000006</v>
      </c>
      <c r="F18" s="20">
        <v>80348.606383162609</v>
      </c>
      <c r="G18" s="20">
        <v>66210.828302912603</v>
      </c>
      <c r="H18" s="20">
        <v>21.31695341</v>
      </c>
      <c r="I18" s="20">
        <v>66189.511349502602</v>
      </c>
      <c r="J18" s="20">
        <v>14137.416047999999</v>
      </c>
      <c r="K18" s="20">
        <v>0.36203225</v>
      </c>
      <c r="L18" s="20">
        <v>26127.20243439055</v>
      </c>
      <c r="M18" s="20">
        <v>330.99829299999999</v>
      </c>
      <c r="N18" s="20">
        <v>112104.34634363999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27736.781008573285</v>
      </c>
      <c r="E19" s="19">
        <v>319.64716822502544</v>
      </c>
      <c r="F19" s="19">
        <v>18344.902024158695</v>
      </c>
      <c r="G19" s="19">
        <v>4218.3704097383579</v>
      </c>
      <c r="H19" s="19">
        <v>1.0197543900000001</v>
      </c>
      <c r="I19" s="19">
        <v>4217.3506553483576</v>
      </c>
      <c r="J19" s="19">
        <v>14126.169582170336</v>
      </c>
      <c r="K19" s="19">
        <v>0.36203225</v>
      </c>
      <c r="L19" s="19">
        <v>8969.2953644442605</v>
      </c>
      <c r="M19" s="19">
        <v>102.93645174530438</v>
      </c>
      <c r="N19" s="19">
        <v>1681.3380260000004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84877.393594979862</v>
      </c>
      <c r="E20" s="21">
        <v>5487.7203247749749</v>
      </c>
      <c r="F20" s="21">
        <v>62003.70435900391</v>
      </c>
      <c r="G20" s="21">
        <v>61992.457893174244</v>
      </c>
      <c r="H20" s="21">
        <v>20.297199020000001</v>
      </c>
      <c r="I20" s="21">
        <v>61972.160694154241</v>
      </c>
      <c r="J20" s="21">
        <v>11.246465829663865</v>
      </c>
      <c r="K20" s="21">
        <v>0</v>
      </c>
      <c r="L20" s="21">
        <v>17157.90706994629</v>
      </c>
      <c r="M20" s="21">
        <v>228.06184125469559</v>
      </c>
      <c r="N20" s="21">
        <v>110423.00831763999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204821.10025301593</v>
      </c>
      <c r="E21" s="22">
        <v>19466.872277727067</v>
      </c>
      <c r="F21" s="22">
        <v>506.79557877402817</v>
      </c>
      <c r="G21" s="22">
        <v>85.404534354028186</v>
      </c>
      <c r="H21" s="22">
        <v>24</v>
      </c>
      <c r="I21" s="22">
        <v>61.404534354028186</v>
      </c>
      <c r="J21" s="22">
        <v>123.05704000000003</v>
      </c>
      <c r="K21" s="22">
        <v>298.33400441999999</v>
      </c>
      <c r="L21" s="22">
        <v>38825.37097484072</v>
      </c>
      <c r="M21" s="22">
        <v>146022.06142167412</v>
      </c>
      <c r="N21" s="22">
        <v>75910.239522486547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2951.7441164240299</v>
      </c>
      <c r="E22" s="20">
        <v>745.22418714860078</v>
      </c>
      <c r="F22" s="20">
        <v>440.43321151388005</v>
      </c>
      <c r="G22" s="20">
        <v>14.985614033880001</v>
      </c>
      <c r="H22" s="20">
        <v>0</v>
      </c>
      <c r="I22" s="20">
        <v>14.985614033880001</v>
      </c>
      <c r="J22" s="20">
        <v>0</v>
      </c>
      <c r="K22" s="20">
        <v>425.44759748000007</v>
      </c>
      <c r="L22" s="20">
        <v>0</v>
      </c>
      <c r="M22" s="20">
        <v>1766.0867177615494</v>
      </c>
      <c r="N22" s="20">
        <v>111.13313323849002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425.44759748000007</v>
      </c>
      <c r="E23" s="19">
        <v>0</v>
      </c>
      <c r="F23" s="19">
        <v>425.44759748000007</v>
      </c>
      <c r="G23" s="19">
        <v>0</v>
      </c>
      <c r="H23" s="19">
        <v>0</v>
      </c>
      <c r="I23" s="19">
        <v>0</v>
      </c>
      <c r="J23" s="19">
        <v>0</v>
      </c>
      <c r="K23" s="19">
        <v>425.44759748000007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568.91186500000003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568.91186500000003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1957.3846539440301</v>
      </c>
      <c r="E25" s="21">
        <v>745.22418714860078</v>
      </c>
      <c r="F25" s="21">
        <v>14.985614033880001</v>
      </c>
      <c r="G25" s="21">
        <v>14.985614033880001</v>
      </c>
      <c r="H25" s="21">
        <v>0</v>
      </c>
      <c r="I25" s="21">
        <v>14.985614033880001</v>
      </c>
      <c r="J25" s="21">
        <v>0</v>
      </c>
      <c r="K25" s="21">
        <v>0</v>
      </c>
      <c r="L25" s="21">
        <v>0</v>
      </c>
      <c r="M25" s="21">
        <v>1197.1748527615493</v>
      </c>
      <c r="N25" s="21">
        <v>111.13313323849002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70472.858831665711</v>
      </c>
      <c r="E27" s="20">
        <v>32732.589702294281</v>
      </c>
      <c r="F27" s="20">
        <v>21823.727859755549</v>
      </c>
      <c r="G27" s="20">
        <v>20490.746230654226</v>
      </c>
      <c r="H27" s="20">
        <v>24.847002770000003</v>
      </c>
      <c r="I27" s="20">
        <v>20465.899227884227</v>
      </c>
      <c r="J27" s="20">
        <v>540.22729360272308</v>
      </c>
      <c r="K27" s="20">
        <v>792.75433549859986</v>
      </c>
      <c r="L27" s="20">
        <v>6473.8005443038746</v>
      </c>
      <c r="M27" s="20">
        <v>9442.7407253120091</v>
      </c>
      <c r="N27" s="20">
        <v>48693.168349092994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14370.606995489998</v>
      </c>
      <c r="E28" s="19">
        <v>13512.411891639198</v>
      </c>
      <c r="F28" s="19">
        <v>567.61809866999999</v>
      </c>
      <c r="G28" s="19">
        <v>319.41457888999997</v>
      </c>
      <c r="H28" s="19">
        <v>0</v>
      </c>
      <c r="I28" s="19">
        <v>319.41457888999997</v>
      </c>
      <c r="J28" s="19">
        <v>227.26496300000002</v>
      </c>
      <c r="K28" s="19">
        <v>20.938556779999995</v>
      </c>
      <c r="L28" s="19">
        <v>3.0866029999999998</v>
      </c>
      <c r="M28" s="19">
        <v>287.4904021808</v>
      </c>
      <c r="N28" s="19">
        <v>47362.768691499994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56102.25183617571</v>
      </c>
      <c r="E29" s="23">
        <v>19220.177810655081</v>
      </c>
      <c r="F29" s="23">
        <v>21256.10976108555</v>
      </c>
      <c r="G29" s="23">
        <v>20171.331651764227</v>
      </c>
      <c r="H29" s="23">
        <v>24.847002770000003</v>
      </c>
      <c r="I29" s="23">
        <v>20146.484648994228</v>
      </c>
      <c r="J29" s="23">
        <v>312.96233060272306</v>
      </c>
      <c r="K29" s="23">
        <v>771.81577871859986</v>
      </c>
      <c r="L29" s="23">
        <v>6470.7139413038749</v>
      </c>
      <c r="M29" s="23">
        <v>9155.2503231312094</v>
      </c>
      <c r="N29" s="23">
        <v>1330.399657593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844349.4774476469</v>
      </c>
      <c r="E30" s="35">
        <v>376263.35932884278</v>
      </c>
      <c r="F30" s="35">
        <v>310580.42400750442</v>
      </c>
      <c r="G30" s="35">
        <v>290057.52814153058</v>
      </c>
      <c r="H30" s="35">
        <v>104325.49040503999</v>
      </c>
      <c r="I30" s="35">
        <v>185732.03773649057</v>
      </c>
      <c r="J30" s="35">
        <v>16149.091205119215</v>
      </c>
      <c r="K30" s="35">
        <v>4373.8046608546101</v>
      </c>
      <c r="L30" s="35">
        <v>115849.99973177964</v>
      </c>
      <c r="M30" s="35">
        <v>41655.694379520064</v>
      </c>
      <c r="N30" s="36">
        <v>148182.94441712528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6900.6323700000003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6900.6323700000003</v>
      </c>
      <c r="M31" s="18">
        <v>0</v>
      </c>
      <c r="N31" s="18">
        <v>21.447787730000002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6900.6323700000003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6900.6323700000003</v>
      </c>
      <c r="M33" s="19">
        <v>0</v>
      </c>
      <c r="N33" s="19">
        <v>21.447787730000002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194732.33733797999</v>
      </c>
      <c r="E34" s="20">
        <v>0</v>
      </c>
      <c r="F34" s="20">
        <v>194732.33733797999</v>
      </c>
      <c r="G34" s="20">
        <v>194732.33733797999</v>
      </c>
      <c r="H34" s="20">
        <v>86233.800203869992</v>
      </c>
      <c r="I34" s="20">
        <v>108498.53713411</v>
      </c>
      <c r="J34" s="20">
        <v>0</v>
      </c>
      <c r="K34" s="20">
        <v>0</v>
      </c>
      <c r="L34" s="20">
        <v>0</v>
      </c>
      <c r="M34" s="20">
        <v>0</v>
      </c>
      <c r="N34" s="20">
        <v>36161.416490205302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37453.454765679999</v>
      </c>
      <c r="E35" s="19">
        <v>0</v>
      </c>
      <c r="F35" s="19">
        <v>37453.454765679999</v>
      </c>
      <c r="G35" s="19">
        <v>37453.454765679999</v>
      </c>
      <c r="H35" s="19">
        <v>37453.454765679999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9098.7889231200006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107212.61875556999</v>
      </c>
      <c r="E36" s="19">
        <v>0</v>
      </c>
      <c r="F36" s="19">
        <v>107212.61875556999</v>
      </c>
      <c r="G36" s="19">
        <v>107212.61875556999</v>
      </c>
      <c r="H36" s="19">
        <v>48513.377322579996</v>
      </c>
      <c r="I36" s="19">
        <v>58699.241432989991</v>
      </c>
      <c r="J36" s="19">
        <v>0</v>
      </c>
      <c r="K36" s="19">
        <v>0</v>
      </c>
      <c r="L36" s="19">
        <v>0</v>
      </c>
      <c r="M36" s="19">
        <v>0</v>
      </c>
      <c r="N36" s="19">
        <v>8432.7582071800007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50066.263816729996</v>
      </c>
      <c r="E37" s="21">
        <v>0</v>
      </c>
      <c r="F37" s="21">
        <v>50066.263816729996</v>
      </c>
      <c r="G37" s="21">
        <v>50066.263816729996</v>
      </c>
      <c r="H37" s="21">
        <v>266.96811560999998</v>
      </c>
      <c r="I37" s="21">
        <v>49799.295701119998</v>
      </c>
      <c r="J37" s="21">
        <v>0</v>
      </c>
      <c r="K37" s="21">
        <v>0</v>
      </c>
      <c r="L37" s="21">
        <v>0</v>
      </c>
      <c r="M37" s="21">
        <v>0</v>
      </c>
      <c r="N37" s="21">
        <v>18629.869359905304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60662.154794300004</v>
      </c>
      <c r="E38" s="20">
        <v>10130.572480840001</v>
      </c>
      <c r="F38" s="20">
        <v>13350.619012190002</v>
      </c>
      <c r="G38" s="20">
        <v>13350.619012190002</v>
      </c>
      <c r="H38" s="20">
        <v>11705.752338190001</v>
      </c>
      <c r="I38" s="20">
        <v>1644.8666740000001</v>
      </c>
      <c r="J38" s="20">
        <v>0</v>
      </c>
      <c r="K38" s="20">
        <v>0</v>
      </c>
      <c r="L38" s="20">
        <v>37180.96330127</v>
      </c>
      <c r="M38" s="20">
        <v>0</v>
      </c>
      <c r="N38" s="20">
        <v>66375.667931439995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35412.798637986343</v>
      </c>
      <c r="E39" s="19">
        <v>9.2793228400000007</v>
      </c>
      <c r="F39" s="19">
        <v>11792.057391190001</v>
      </c>
      <c r="G39" s="19">
        <v>11792.057391190001</v>
      </c>
      <c r="H39" s="19">
        <v>11705.752338190001</v>
      </c>
      <c r="I39" s="19">
        <v>86.305053000000001</v>
      </c>
      <c r="J39" s="19">
        <v>0</v>
      </c>
      <c r="K39" s="19">
        <v>0</v>
      </c>
      <c r="L39" s="19">
        <v>23611.46192395634</v>
      </c>
      <c r="M39" s="19">
        <v>0</v>
      </c>
      <c r="N39" s="19">
        <v>1.9084019670576102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25249.356156313661</v>
      </c>
      <c r="E40" s="21">
        <v>10121.293158</v>
      </c>
      <c r="F40" s="21">
        <v>1558.5616210000001</v>
      </c>
      <c r="G40" s="21">
        <v>1558.5616210000001</v>
      </c>
      <c r="H40" s="21">
        <v>0</v>
      </c>
      <c r="I40" s="21">
        <v>1558.5616210000001</v>
      </c>
      <c r="J40" s="21">
        <v>0</v>
      </c>
      <c r="K40" s="21">
        <v>0</v>
      </c>
      <c r="L40" s="21">
        <v>13569.501377313662</v>
      </c>
      <c r="M40" s="21">
        <v>0</v>
      </c>
      <c r="N40" s="21">
        <v>66373.75952947294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219215.11388746317</v>
      </c>
      <c r="E41" s="20">
        <v>93721.323444448586</v>
      </c>
      <c r="F41" s="20">
        <v>29541.039457359999</v>
      </c>
      <c r="G41" s="20">
        <v>20928.489733440001</v>
      </c>
      <c r="H41" s="20">
        <v>1105.5632847300001</v>
      </c>
      <c r="I41" s="20">
        <v>19822.926448710001</v>
      </c>
      <c r="J41" s="20">
        <v>8612.5497239199976</v>
      </c>
      <c r="K41" s="20">
        <v>0</v>
      </c>
      <c r="L41" s="20">
        <v>57490.55621178</v>
      </c>
      <c r="M41" s="20">
        <v>38462.194773874573</v>
      </c>
      <c r="N41" s="20">
        <v>5503.4070597299997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29027.631850843285</v>
      </c>
      <c r="E42" s="19">
        <v>16933.741669447067</v>
      </c>
      <c r="F42" s="19">
        <v>380.73655721005741</v>
      </c>
      <c r="G42" s="19">
        <v>61.018559625371743</v>
      </c>
      <c r="H42" s="19">
        <v>0</v>
      </c>
      <c r="I42" s="19">
        <v>61.018559625371743</v>
      </c>
      <c r="J42" s="19">
        <v>319.71799758468569</v>
      </c>
      <c r="K42" s="19">
        <v>0</v>
      </c>
      <c r="L42" s="19">
        <v>11.987513075725733</v>
      </c>
      <c r="M42" s="19">
        <v>11701.166111110437</v>
      </c>
      <c r="N42" s="19">
        <v>390.48718372999997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190187.48203661988</v>
      </c>
      <c r="E43" s="21">
        <v>76787.581775001512</v>
      </c>
      <c r="F43" s="21">
        <v>29160.302900149942</v>
      </c>
      <c r="G43" s="21">
        <v>20867.471173814629</v>
      </c>
      <c r="H43" s="21">
        <v>1105.5632847300001</v>
      </c>
      <c r="I43" s="21">
        <v>19761.907889084629</v>
      </c>
      <c r="J43" s="21">
        <v>8292.8317263353129</v>
      </c>
      <c r="K43" s="21">
        <v>0</v>
      </c>
      <c r="L43" s="21">
        <v>57478.568698704272</v>
      </c>
      <c r="M43" s="21">
        <v>26761.028662764136</v>
      </c>
      <c r="N43" s="21">
        <v>5112.9198759999999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274113.38531510247</v>
      </c>
      <c r="E44" s="22">
        <v>208079.18363204569</v>
      </c>
      <c r="F44" s="22">
        <v>66034.201683056774</v>
      </c>
      <c r="G44" s="22">
        <v>57816.770093227584</v>
      </c>
      <c r="H44" s="22">
        <v>4982.3136028399986</v>
      </c>
      <c r="I44" s="22">
        <v>52834.456490387587</v>
      </c>
      <c r="J44" s="22">
        <v>6817.9274492300001</v>
      </c>
      <c r="K44" s="22">
        <v>1399.5041405991908</v>
      </c>
      <c r="L44" s="22">
        <v>0</v>
      </c>
      <c r="M44" s="22">
        <v>0</v>
      </c>
      <c r="N44" s="22">
        <v>6617.9544603999993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2637.4296521825199</v>
      </c>
      <c r="E45" s="20">
        <v>0</v>
      </c>
      <c r="F45" s="20">
        <v>2637.4296521825199</v>
      </c>
      <c r="G45" s="20">
        <v>0</v>
      </c>
      <c r="H45" s="20">
        <v>0</v>
      </c>
      <c r="I45" s="20">
        <v>0</v>
      </c>
      <c r="J45" s="20">
        <v>0</v>
      </c>
      <c r="K45" s="20">
        <v>2637.4296521825199</v>
      </c>
      <c r="L45" s="20">
        <v>0</v>
      </c>
      <c r="M45" s="20">
        <v>0</v>
      </c>
      <c r="N45" s="20">
        <v>425.44759748000007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425.44759748000007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568.91186500000003</v>
      </c>
      <c r="E47" s="19">
        <v>0</v>
      </c>
      <c r="F47" s="19">
        <v>568.91186500000003</v>
      </c>
      <c r="G47" s="19">
        <v>0</v>
      </c>
      <c r="H47" s="19">
        <v>0</v>
      </c>
      <c r="I47" s="19">
        <v>0</v>
      </c>
      <c r="J47" s="19">
        <v>0</v>
      </c>
      <c r="K47" s="19">
        <v>568.91186500000003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2068.5177871825199</v>
      </c>
      <c r="E48" s="21">
        <v>0</v>
      </c>
      <c r="F48" s="21">
        <v>2068.5177871825199</v>
      </c>
      <c r="G48" s="21">
        <v>0</v>
      </c>
      <c r="H48" s="21">
        <v>0</v>
      </c>
      <c r="I48" s="21">
        <v>0</v>
      </c>
      <c r="J48" s="21">
        <v>0</v>
      </c>
      <c r="K48" s="21">
        <v>2068.5177871825199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86088.42409061869</v>
      </c>
      <c r="E50" s="20">
        <v>64332.279771508453</v>
      </c>
      <c r="F50" s="20">
        <v>4284.796864735119</v>
      </c>
      <c r="G50" s="20">
        <v>3229.3119646929995</v>
      </c>
      <c r="H50" s="20">
        <v>298.06097540999997</v>
      </c>
      <c r="I50" s="20">
        <v>2931.2509892829994</v>
      </c>
      <c r="J50" s="20">
        <v>718.61403196921924</v>
      </c>
      <c r="K50" s="20">
        <v>336.87086807289995</v>
      </c>
      <c r="L50" s="20">
        <v>14277.847848729643</v>
      </c>
      <c r="M50" s="20">
        <v>3193.4996056454902</v>
      </c>
      <c r="N50" s="20">
        <v>33077.603090139994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48345.159653389994</v>
      </c>
      <c r="E51" s="19">
        <v>47483.654951179989</v>
      </c>
      <c r="F51" s="19">
        <v>446.06619632000002</v>
      </c>
      <c r="G51" s="19">
        <v>73.405745999999994</v>
      </c>
      <c r="H51" s="19">
        <v>0</v>
      </c>
      <c r="I51" s="19">
        <v>73.405745999999994</v>
      </c>
      <c r="J51" s="19">
        <v>342.5800193</v>
      </c>
      <c r="K51" s="19">
        <v>30.080431019999999</v>
      </c>
      <c r="L51" s="19">
        <v>299.36391888999998</v>
      </c>
      <c r="M51" s="19">
        <v>116.07458699999999</v>
      </c>
      <c r="N51" s="19">
        <v>13388.216033599998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37743.264437228718</v>
      </c>
      <c r="E52" s="23">
        <v>16848.624820328463</v>
      </c>
      <c r="F52" s="23">
        <v>3838.7306684151185</v>
      </c>
      <c r="G52" s="23">
        <v>3155.9062186929996</v>
      </c>
      <c r="H52" s="23">
        <v>298.06097540999997</v>
      </c>
      <c r="I52" s="23">
        <v>2857.8452432829995</v>
      </c>
      <c r="J52" s="23">
        <v>376.03401266921918</v>
      </c>
      <c r="K52" s="23">
        <v>306.79043705289996</v>
      </c>
      <c r="L52" s="23">
        <v>13978.483929839644</v>
      </c>
      <c r="M52" s="23">
        <v>3077.4250186454901</v>
      </c>
      <c r="N52" s="23">
        <v>19689.387056539999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-110164.76393891277</v>
      </c>
      <c r="E53" s="17">
        <f t="shared" si="0"/>
        <v>-270183.70555995038</v>
      </c>
      <c r="F53" s="17">
        <f t="shared" si="0"/>
        <v>-19365.042540763097</v>
      </c>
      <c r="G53" s="17">
        <f t="shared" si="0"/>
        <v>-19223.090121330577</v>
      </c>
      <c r="H53" s="17">
        <f t="shared" si="0"/>
        <v>-105.07959834000212</v>
      </c>
      <c r="I53" s="17">
        <f t="shared" si="0"/>
        <v>-19118.010522990546</v>
      </c>
      <c r="J53" s="17">
        <f t="shared" si="0"/>
        <v>136.55881135350864</v>
      </c>
      <c r="K53" s="17">
        <f t="shared" si="0"/>
        <v>-278.51123078600995</v>
      </c>
      <c r="L53" s="17">
        <f t="shared" si="0"/>
        <v>-35088.59606766449</v>
      </c>
      <c r="M53" s="17">
        <f t="shared" si="0"/>
        <v>214472.58022946515</v>
      </c>
      <c r="N53" s="17">
        <f t="shared" si="0"/>
        <v>110247.96313546275</v>
      </c>
    </row>
    <row r="54" spans="2:18" x14ac:dyDescent="0.25">
      <c r="B54" s="52"/>
      <c r="C54" s="7"/>
      <c r="D54" s="15">
        <f>D53+N53</f>
        <v>83.199196549976477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-2.3518964553659316E-11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39" priority="2" operator="equal">
      <formula>0</formula>
    </cfRule>
  </conditionalFormatting>
  <conditionalFormatting sqref="E7:N52">
    <cfRule type="cellIs" dxfId="33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2C5-FCE7-4168-932B-9291F80C385C}">
  <sheetPr codeName="Sheet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F61" sqref="F61"/>
      <selection pane="topRight" activeCell="F61" sqref="F61"/>
      <selection pane="bottomLeft" activeCell="F61" sqref="F61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52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707808.76852231915</v>
      </c>
      <c r="E7" s="35">
        <v>105116.47053295813</v>
      </c>
      <c r="F7" s="35">
        <v>281475.66439576139</v>
      </c>
      <c r="G7" s="35">
        <v>261765.539785161</v>
      </c>
      <c r="H7" s="35">
        <v>100969.87937846001</v>
      </c>
      <c r="I7" s="35">
        <v>160795.66040670098</v>
      </c>
      <c r="J7" s="35">
        <v>15822.503393703992</v>
      </c>
      <c r="K7" s="35">
        <v>3887.6212168963998</v>
      </c>
      <c r="L7" s="35">
        <v>77346.394242525581</v>
      </c>
      <c r="M7" s="35">
        <v>243870.23935107404</v>
      </c>
      <c r="N7" s="36">
        <v>257941.80056267383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110.37812058</v>
      </c>
      <c r="E8" s="18">
        <v>0</v>
      </c>
      <c r="F8" s="18">
        <v>110.37812058</v>
      </c>
      <c r="G8" s="18">
        <v>110.37812058</v>
      </c>
      <c r="H8" s="18">
        <v>110.37812058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7010.7692199999992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86.240352060000006</v>
      </c>
      <c r="E9" s="19">
        <v>0</v>
      </c>
      <c r="F9" s="19">
        <v>86.240352060000006</v>
      </c>
      <c r="G9" s="19">
        <v>86.240352060000006</v>
      </c>
      <c r="H9" s="19">
        <v>86.240352060000006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24.137768519999998</v>
      </c>
      <c r="E10" s="19">
        <v>0</v>
      </c>
      <c r="F10" s="19">
        <v>24.137768519999998</v>
      </c>
      <c r="G10" s="19">
        <v>24.137768519999998</v>
      </c>
      <c r="H10" s="19">
        <v>24.137768519999998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7010.7692199999992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219532.13501743003</v>
      </c>
      <c r="E11" s="20">
        <v>42779.257101365627</v>
      </c>
      <c r="F11" s="20">
        <v>76998.705750819994</v>
      </c>
      <c r="G11" s="20">
        <v>75345.907504639996</v>
      </c>
      <c r="H11" s="20">
        <v>25953.767722240002</v>
      </c>
      <c r="I11" s="20">
        <v>49392.139782399994</v>
      </c>
      <c r="J11" s="20">
        <v>1188.52197576</v>
      </c>
      <c r="K11" s="20">
        <v>464.27627042</v>
      </c>
      <c r="L11" s="20">
        <v>8110.7162146500013</v>
      </c>
      <c r="M11" s="20">
        <v>91643.455950594391</v>
      </c>
      <c r="N11" s="20">
        <v>3499.6717468100001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45877.898515386754</v>
      </c>
      <c r="E12" s="19">
        <v>8660.72155003238</v>
      </c>
      <c r="F12" s="19">
        <v>8335.7790148200002</v>
      </c>
      <c r="G12" s="19">
        <v>8196.7361849299996</v>
      </c>
      <c r="H12" s="19">
        <v>2096.6939679299999</v>
      </c>
      <c r="I12" s="19">
        <v>6100.0422170000002</v>
      </c>
      <c r="J12" s="19">
        <v>120.43975900000001</v>
      </c>
      <c r="K12" s="19">
        <v>18.603070890000001</v>
      </c>
      <c r="L12" s="19">
        <v>0</v>
      </c>
      <c r="M12" s="19">
        <v>28881.397950534374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107735.51449296324</v>
      </c>
      <c r="E13" s="19">
        <v>26888.124053333246</v>
      </c>
      <c r="F13" s="19">
        <v>48756.048147889989</v>
      </c>
      <c r="G13" s="19">
        <v>48067.277393599994</v>
      </c>
      <c r="H13" s="19">
        <v>7979.5873451999987</v>
      </c>
      <c r="I13" s="19">
        <v>40087.690048399993</v>
      </c>
      <c r="J13" s="19">
        <v>624.82856178999998</v>
      </c>
      <c r="K13" s="19">
        <v>63.942192500000004</v>
      </c>
      <c r="L13" s="19">
        <v>7866.9285316800015</v>
      </c>
      <c r="M13" s="19">
        <v>24224.413760060001</v>
      </c>
      <c r="N13" s="19">
        <v>2114.3199213600001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65918.722009080026</v>
      </c>
      <c r="E14" s="21">
        <v>7230.4114980000004</v>
      </c>
      <c r="F14" s="21">
        <v>19906.878588110008</v>
      </c>
      <c r="G14" s="21">
        <v>19081.893926110006</v>
      </c>
      <c r="H14" s="21">
        <v>15877.486409110004</v>
      </c>
      <c r="I14" s="21">
        <v>3204.4075170000001</v>
      </c>
      <c r="J14" s="21">
        <v>443.25365497000001</v>
      </c>
      <c r="K14" s="21">
        <v>381.73100703</v>
      </c>
      <c r="L14" s="21">
        <v>243.78768296999999</v>
      </c>
      <c r="M14" s="21">
        <v>38537.644240000009</v>
      </c>
      <c r="N14" s="21">
        <v>1385.35182545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107295.44243223002</v>
      </c>
      <c r="E15" s="20">
        <v>4474.9425386100047</v>
      </c>
      <c r="F15" s="20">
        <v>102820.49989362</v>
      </c>
      <c r="G15" s="20">
        <v>100690.31815523001</v>
      </c>
      <c r="H15" s="20">
        <v>74834.031348150005</v>
      </c>
      <c r="I15" s="20">
        <v>25856.286807079996</v>
      </c>
      <c r="J15" s="20">
        <v>124.02878799999985</v>
      </c>
      <c r="K15" s="20">
        <v>2006.1529503899999</v>
      </c>
      <c r="L15" s="20">
        <v>0</v>
      </c>
      <c r="M15" s="20">
        <v>0</v>
      </c>
      <c r="N15" s="20">
        <v>11814.253176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33256.088546237828</v>
      </c>
      <c r="E16" s="19">
        <v>4474.9425386100047</v>
      </c>
      <c r="F16" s="19">
        <v>28781.146007627824</v>
      </c>
      <c r="G16" s="19">
        <v>26650.964269237826</v>
      </c>
      <c r="H16" s="19">
        <v>2171.1336072600002</v>
      </c>
      <c r="I16" s="19">
        <v>24479.830661977827</v>
      </c>
      <c r="J16" s="19">
        <v>124.02878799999985</v>
      </c>
      <c r="K16" s="19">
        <v>2006.1529503899999</v>
      </c>
      <c r="L16" s="19">
        <v>0</v>
      </c>
      <c r="M16" s="19">
        <v>0</v>
      </c>
      <c r="N16" s="19">
        <v>11.595654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74039.353885992183</v>
      </c>
      <c r="E17" s="21">
        <v>0</v>
      </c>
      <c r="F17" s="21">
        <v>74039.353885992183</v>
      </c>
      <c r="G17" s="21">
        <v>74039.353885992183</v>
      </c>
      <c r="H17" s="21">
        <v>72662.89774089001</v>
      </c>
      <c r="I17" s="21">
        <v>1376.4561451021705</v>
      </c>
      <c r="J17" s="21">
        <v>0</v>
      </c>
      <c r="K17" s="21">
        <v>0</v>
      </c>
      <c r="L17" s="21">
        <v>0</v>
      </c>
      <c r="M17" s="21">
        <v>0</v>
      </c>
      <c r="N17" s="21">
        <v>11802.657522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109099.24414609119</v>
      </c>
      <c r="E18" s="20">
        <v>4744.3753379999998</v>
      </c>
      <c r="F18" s="20">
        <v>79061.09517868</v>
      </c>
      <c r="G18" s="20">
        <v>65239.41549852</v>
      </c>
      <c r="H18" s="20">
        <v>20.53148852</v>
      </c>
      <c r="I18" s="20">
        <v>65218.884010000002</v>
      </c>
      <c r="J18" s="20">
        <v>13821.265836999999</v>
      </c>
      <c r="K18" s="20">
        <v>0.41384315999999643</v>
      </c>
      <c r="L18" s="20">
        <v>24926.764907411183</v>
      </c>
      <c r="M18" s="20">
        <v>367.00872199999998</v>
      </c>
      <c r="N18" s="20">
        <v>111650.08727990999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26289.385368163883</v>
      </c>
      <c r="E19" s="19">
        <v>212.61381101900014</v>
      </c>
      <c r="F19" s="19">
        <v>18179.49776090026</v>
      </c>
      <c r="G19" s="19">
        <v>4369.1559737793978</v>
      </c>
      <c r="H19" s="19">
        <v>1.0189544799999999</v>
      </c>
      <c r="I19" s="19">
        <v>4368.1370192993982</v>
      </c>
      <c r="J19" s="19">
        <v>13809.92794396086</v>
      </c>
      <c r="K19" s="19">
        <v>0.41384315999999643</v>
      </c>
      <c r="L19" s="19">
        <v>7783.1385381444879</v>
      </c>
      <c r="M19" s="19">
        <v>114.13525810013417</v>
      </c>
      <c r="N19" s="19">
        <v>1654.6814199999999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82809.858777927308</v>
      </c>
      <c r="E20" s="21">
        <v>4531.7615269809994</v>
      </c>
      <c r="F20" s="21">
        <v>60881.59741777974</v>
      </c>
      <c r="G20" s="21">
        <v>60870.259524740599</v>
      </c>
      <c r="H20" s="21">
        <v>19.512534039999998</v>
      </c>
      <c r="I20" s="21">
        <v>60850.746990700602</v>
      </c>
      <c r="J20" s="21">
        <v>11.337893039138512</v>
      </c>
      <c r="K20" s="21">
        <v>0</v>
      </c>
      <c r="L20" s="21">
        <v>17143.626369266694</v>
      </c>
      <c r="M20" s="21">
        <v>252.87346389986581</v>
      </c>
      <c r="N20" s="21">
        <v>109995.40585991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198829.28520457976</v>
      </c>
      <c r="E21" s="22">
        <v>19350.228977148749</v>
      </c>
      <c r="F21" s="22">
        <v>504.01721821291358</v>
      </c>
      <c r="G21" s="22">
        <v>83.388037842913604</v>
      </c>
      <c r="H21" s="22">
        <v>24</v>
      </c>
      <c r="I21" s="22">
        <v>59.388037842913604</v>
      </c>
      <c r="J21" s="22">
        <v>136.21589700000001</v>
      </c>
      <c r="K21" s="22">
        <v>284.41328336999999</v>
      </c>
      <c r="L21" s="22">
        <v>38222.997284909601</v>
      </c>
      <c r="M21" s="22">
        <v>140752.04172430848</v>
      </c>
      <c r="N21" s="22">
        <v>75568.655057875614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2843.6823150548498</v>
      </c>
      <c r="E22" s="20">
        <v>724.89780482633057</v>
      </c>
      <c r="F22" s="20">
        <v>408.93816603554006</v>
      </c>
      <c r="G22" s="20">
        <v>15.79377912554</v>
      </c>
      <c r="H22" s="20">
        <v>0</v>
      </c>
      <c r="I22" s="20">
        <v>15.79377912554</v>
      </c>
      <c r="J22" s="20">
        <v>0</v>
      </c>
      <c r="K22" s="20">
        <v>393.14438691000004</v>
      </c>
      <c r="L22" s="20">
        <v>0</v>
      </c>
      <c r="M22" s="20">
        <v>1709.8463441929794</v>
      </c>
      <c r="N22" s="20">
        <v>61.977514098199997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393.14438691000004</v>
      </c>
      <c r="E23" s="19">
        <v>0</v>
      </c>
      <c r="F23" s="19">
        <v>393.14438691000004</v>
      </c>
      <c r="G23" s="19">
        <v>0</v>
      </c>
      <c r="H23" s="19">
        <v>0</v>
      </c>
      <c r="I23" s="19">
        <v>0</v>
      </c>
      <c r="J23" s="19">
        <v>0</v>
      </c>
      <c r="K23" s="19">
        <v>393.14438691000004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556.14110100000005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556.14110100000005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1894.39682714485</v>
      </c>
      <c r="E25" s="21">
        <v>724.89780482633057</v>
      </c>
      <c r="F25" s="21">
        <v>15.79377912554</v>
      </c>
      <c r="G25" s="21">
        <v>15.79377912554</v>
      </c>
      <c r="H25" s="21">
        <v>0</v>
      </c>
      <c r="I25" s="21">
        <v>15.79377912554</v>
      </c>
      <c r="J25" s="21">
        <v>0</v>
      </c>
      <c r="K25" s="21">
        <v>0</v>
      </c>
      <c r="L25" s="21">
        <v>0</v>
      </c>
      <c r="M25" s="21">
        <v>1153.7052431929794</v>
      </c>
      <c r="N25" s="21">
        <v>61.977514098199997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1.9137857299999999</v>
      </c>
      <c r="E26" s="22">
        <v>0</v>
      </c>
      <c r="F26" s="22">
        <v>1.9137857299999999</v>
      </c>
      <c r="G26" s="22">
        <v>1.9137857299999999</v>
      </c>
      <c r="H26" s="22">
        <v>0.89549999999999996</v>
      </c>
      <c r="I26" s="22">
        <v>1.0182857299999999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70096.687500623317</v>
      </c>
      <c r="E27" s="20">
        <v>33042.768773007432</v>
      </c>
      <c r="F27" s="20">
        <v>21570.116282082919</v>
      </c>
      <c r="G27" s="20">
        <v>20278.424903492527</v>
      </c>
      <c r="H27" s="20">
        <v>26.275198969999995</v>
      </c>
      <c r="I27" s="20">
        <v>20252.149704522526</v>
      </c>
      <c r="J27" s="20">
        <v>552.47089594399154</v>
      </c>
      <c r="K27" s="20">
        <v>739.22048264639989</v>
      </c>
      <c r="L27" s="20">
        <v>6085.9158355547788</v>
      </c>
      <c r="M27" s="20">
        <v>9397.8866099781826</v>
      </c>
      <c r="N27" s="20">
        <v>48336.386567980007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15322.568722709999</v>
      </c>
      <c r="E28" s="19">
        <v>14590.2018525165</v>
      </c>
      <c r="F28" s="19">
        <v>429.83688305999999</v>
      </c>
      <c r="G28" s="19">
        <v>200.62835899999999</v>
      </c>
      <c r="H28" s="19">
        <v>0</v>
      </c>
      <c r="I28" s="19">
        <v>200.62835899999999</v>
      </c>
      <c r="J28" s="19">
        <v>208.87985199999997</v>
      </c>
      <c r="K28" s="19">
        <v>20.328672060000002</v>
      </c>
      <c r="L28" s="19">
        <v>3.8482340000000002</v>
      </c>
      <c r="M28" s="19">
        <v>298.68175313350002</v>
      </c>
      <c r="N28" s="19">
        <v>46795.006326450006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54774.118777913311</v>
      </c>
      <c r="E29" s="23">
        <v>18452.566920490932</v>
      </c>
      <c r="F29" s="23">
        <v>21140.279399022918</v>
      </c>
      <c r="G29" s="23">
        <v>20077.796544492528</v>
      </c>
      <c r="H29" s="23">
        <v>26.275198969999995</v>
      </c>
      <c r="I29" s="23">
        <v>20051.521345522528</v>
      </c>
      <c r="J29" s="23">
        <v>343.59104394399162</v>
      </c>
      <c r="K29" s="23">
        <v>718.89181058639986</v>
      </c>
      <c r="L29" s="23">
        <v>6082.0676015547788</v>
      </c>
      <c r="M29" s="23">
        <v>9099.2048568446826</v>
      </c>
      <c r="N29" s="23">
        <v>1541.3802415300001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820547.99615116301</v>
      </c>
      <c r="E30" s="35">
        <v>367263.32527937822</v>
      </c>
      <c r="F30" s="35">
        <v>300531.44559127459</v>
      </c>
      <c r="G30" s="35">
        <v>280862.67521113611</v>
      </c>
      <c r="H30" s="35">
        <v>101077.07608390998</v>
      </c>
      <c r="I30" s="35">
        <v>179785.59912722613</v>
      </c>
      <c r="J30" s="35">
        <v>15495.989844454896</v>
      </c>
      <c r="K30" s="35">
        <v>4172.7805356835306</v>
      </c>
      <c r="L30" s="35">
        <v>111826.52442859954</v>
      </c>
      <c r="M30" s="35">
        <v>40926.700851910653</v>
      </c>
      <c r="N30" s="36">
        <v>145116.33258177002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7010.7692199999992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7010.7692199999992</v>
      </c>
      <c r="M31" s="18">
        <v>0</v>
      </c>
      <c r="N31" s="18">
        <v>24.137768519999998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7010.7692199999992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7010.7692199999992</v>
      </c>
      <c r="M33" s="19">
        <v>0</v>
      </c>
      <c r="N33" s="19">
        <v>24.137768519999998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184192.949616</v>
      </c>
      <c r="E34" s="20">
        <v>0</v>
      </c>
      <c r="F34" s="20">
        <v>184192.949616</v>
      </c>
      <c r="G34" s="20">
        <v>184192.949616</v>
      </c>
      <c r="H34" s="20">
        <v>82123.054784999986</v>
      </c>
      <c r="I34" s="20">
        <v>102069.89483100001</v>
      </c>
      <c r="J34" s="20">
        <v>0</v>
      </c>
      <c r="K34" s="20">
        <v>0</v>
      </c>
      <c r="L34" s="20">
        <v>0</v>
      </c>
      <c r="M34" s="20">
        <v>0</v>
      </c>
      <c r="N34" s="20">
        <v>38838.857148240008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36312.503439790002</v>
      </c>
      <c r="E35" s="19">
        <v>0</v>
      </c>
      <c r="F35" s="19">
        <v>36312.503439790002</v>
      </c>
      <c r="G35" s="19">
        <v>36312.503439790002</v>
      </c>
      <c r="H35" s="19">
        <v>36312.503439790002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9565.3950755967562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99663.649233789998</v>
      </c>
      <c r="E36" s="19">
        <v>0</v>
      </c>
      <c r="F36" s="19">
        <v>99663.649233789998</v>
      </c>
      <c r="G36" s="19">
        <v>99663.649233789998</v>
      </c>
      <c r="H36" s="19">
        <v>45565.903717789995</v>
      </c>
      <c r="I36" s="19">
        <v>54097.745516000003</v>
      </c>
      <c r="J36" s="19">
        <v>0</v>
      </c>
      <c r="K36" s="19">
        <v>0</v>
      </c>
      <c r="L36" s="19">
        <v>0</v>
      </c>
      <c r="M36" s="19">
        <v>0</v>
      </c>
      <c r="N36" s="19">
        <v>10186.185180533243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48216.796942420013</v>
      </c>
      <c r="E37" s="21">
        <v>0</v>
      </c>
      <c r="F37" s="21">
        <v>48216.796942420013</v>
      </c>
      <c r="G37" s="21">
        <v>48216.796942420013</v>
      </c>
      <c r="H37" s="21">
        <v>244.64762741999999</v>
      </c>
      <c r="I37" s="21">
        <v>47972.14931500001</v>
      </c>
      <c r="J37" s="21">
        <v>0</v>
      </c>
      <c r="K37" s="21">
        <v>0</v>
      </c>
      <c r="L37" s="21">
        <v>0</v>
      </c>
      <c r="M37" s="21">
        <v>0</v>
      </c>
      <c r="N37" s="21">
        <v>19087.276892110007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58834.310275850003</v>
      </c>
      <c r="E38" s="20">
        <v>10240.458961</v>
      </c>
      <c r="F38" s="20">
        <v>13173.624398079999</v>
      </c>
      <c r="G38" s="20">
        <v>13173.624398079999</v>
      </c>
      <c r="H38" s="20">
        <v>11599.622110079999</v>
      </c>
      <c r="I38" s="20">
        <v>1574.0022879999999</v>
      </c>
      <c r="J38" s="20">
        <v>0</v>
      </c>
      <c r="K38" s="20">
        <v>0</v>
      </c>
      <c r="L38" s="20">
        <v>35420.22691677</v>
      </c>
      <c r="M38" s="20">
        <v>0</v>
      </c>
      <c r="N38" s="20">
        <v>60275.385332380007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33267.684200237833</v>
      </c>
      <c r="E39" s="19">
        <v>11.803592999999999</v>
      </c>
      <c r="F39" s="19">
        <v>11599.622110079999</v>
      </c>
      <c r="G39" s="19">
        <v>11599.622110079999</v>
      </c>
      <c r="H39" s="19">
        <v>11599.622110079999</v>
      </c>
      <c r="I39" s="19">
        <v>0</v>
      </c>
      <c r="J39" s="19">
        <v>0</v>
      </c>
      <c r="K39" s="19">
        <v>0</v>
      </c>
      <c r="L39" s="19">
        <v>21656.258497157833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25566.62607561217</v>
      </c>
      <c r="E40" s="21">
        <v>10228.655368</v>
      </c>
      <c r="F40" s="21">
        <v>1574.0022879999999</v>
      </c>
      <c r="G40" s="21">
        <v>1574.0022879999999</v>
      </c>
      <c r="H40" s="21">
        <v>0</v>
      </c>
      <c r="I40" s="21">
        <v>1574.0022879999999</v>
      </c>
      <c r="J40" s="21">
        <v>0</v>
      </c>
      <c r="K40" s="21">
        <v>0</v>
      </c>
      <c r="L40" s="21">
        <v>13763.968419612171</v>
      </c>
      <c r="M40" s="21">
        <v>0</v>
      </c>
      <c r="N40" s="21">
        <v>60275.385332380007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215761.20544500119</v>
      </c>
      <c r="E41" s="20">
        <v>92318.580986024928</v>
      </c>
      <c r="F41" s="20">
        <v>29617.225275909997</v>
      </c>
      <c r="G41" s="20">
        <v>21583.121514909999</v>
      </c>
      <c r="H41" s="20">
        <v>1197.75672891</v>
      </c>
      <c r="I41" s="20">
        <v>20385.364785999998</v>
      </c>
      <c r="J41" s="20">
        <v>8034.1037610000003</v>
      </c>
      <c r="K41" s="20">
        <v>0</v>
      </c>
      <c r="L41" s="20">
        <v>55975.763726000005</v>
      </c>
      <c r="M41" s="20">
        <v>37849.635457066252</v>
      </c>
      <c r="N41" s="20">
        <v>4988.1259809999992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27378.302373163882</v>
      </c>
      <c r="E42" s="19">
        <v>15365.009414575521</v>
      </c>
      <c r="F42" s="19">
        <v>249.88612634745837</v>
      </c>
      <c r="G42" s="19">
        <v>43.754829011670573</v>
      </c>
      <c r="H42" s="19">
        <v>0</v>
      </c>
      <c r="I42" s="19">
        <v>43.754829011670573</v>
      </c>
      <c r="J42" s="19">
        <v>206.13129733578779</v>
      </c>
      <c r="K42" s="19">
        <v>0</v>
      </c>
      <c r="L42" s="19">
        <v>16.730246241799964</v>
      </c>
      <c r="M42" s="19">
        <v>11746.676585999101</v>
      </c>
      <c r="N42" s="19">
        <v>565.76441499999999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188382.9030718373</v>
      </c>
      <c r="E43" s="21">
        <v>76953.5715714494</v>
      </c>
      <c r="F43" s="21">
        <v>29367.33914956254</v>
      </c>
      <c r="G43" s="21">
        <v>21539.366685898327</v>
      </c>
      <c r="H43" s="21">
        <v>1197.75672891</v>
      </c>
      <c r="I43" s="21">
        <v>20341.609956988326</v>
      </c>
      <c r="J43" s="21">
        <v>7827.9724636642122</v>
      </c>
      <c r="K43" s="21">
        <v>0</v>
      </c>
      <c r="L43" s="21">
        <v>55959.033479758204</v>
      </c>
      <c r="M43" s="21">
        <v>26102.958871067149</v>
      </c>
      <c r="N43" s="21">
        <v>4422.3615659999996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267854.41616205539</v>
      </c>
      <c r="E44" s="22">
        <v>201167.38283994881</v>
      </c>
      <c r="F44" s="22">
        <v>66687.033322106581</v>
      </c>
      <c r="G44" s="22">
        <v>58793.683812386102</v>
      </c>
      <c r="H44" s="22">
        <v>5857.3353501600013</v>
      </c>
      <c r="I44" s="22">
        <v>52936.348462226102</v>
      </c>
      <c r="J44" s="22">
        <v>6654.6895059999988</v>
      </c>
      <c r="K44" s="22">
        <v>1238.6600037204814</v>
      </c>
      <c r="L44" s="22">
        <v>0</v>
      </c>
      <c r="M44" s="22">
        <v>0</v>
      </c>
      <c r="N44" s="22">
        <v>6543.524100399999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2512.5154422430501</v>
      </c>
      <c r="E45" s="20">
        <v>0</v>
      </c>
      <c r="F45" s="20">
        <v>2512.5154422430501</v>
      </c>
      <c r="G45" s="20">
        <v>0</v>
      </c>
      <c r="H45" s="20">
        <v>0</v>
      </c>
      <c r="I45" s="20">
        <v>0</v>
      </c>
      <c r="J45" s="20">
        <v>0</v>
      </c>
      <c r="K45" s="20">
        <v>2512.5154422430501</v>
      </c>
      <c r="L45" s="20">
        <v>0</v>
      </c>
      <c r="M45" s="20">
        <v>0</v>
      </c>
      <c r="N45" s="20">
        <v>393.14438691000004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393.14438691000004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556.14110100000005</v>
      </c>
      <c r="E47" s="19">
        <v>0</v>
      </c>
      <c r="F47" s="19">
        <v>556.14110100000005</v>
      </c>
      <c r="G47" s="19">
        <v>0</v>
      </c>
      <c r="H47" s="19">
        <v>0</v>
      </c>
      <c r="I47" s="19">
        <v>0</v>
      </c>
      <c r="J47" s="19">
        <v>0</v>
      </c>
      <c r="K47" s="19">
        <v>556.14110100000005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1956.3743412430499</v>
      </c>
      <c r="E48" s="21">
        <v>0</v>
      </c>
      <c r="F48" s="21">
        <v>1956.3743412430499</v>
      </c>
      <c r="G48" s="21">
        <v>0</v>
      </c>
      <c r="H48" s="21">
        <v>0</v>
      </c>
      <c r="I48" s="21">
        <v>0</v>
      </c>
      <c r="J48" s="21">
        <v>0</v>
      </c>
      <c r="K48" s="21">
        <v>1956.3743412430499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1.9137857299999999</v>
      </c>
      <c r="E49" s="22">
        <v>0</v>
      </c>
      <c r="F49" s="22">
        <v>1.9137857299999999</v>
      </c>
      <c r="G49" s="22">
        <v>1.9137857299999999</v>
      </c>
      <c r="H49" s="22">
        <v>1.0182857299999999</v>
      </c>
      <c r="I49" s="22">
        <v>0.89549999999999996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84379.916204283305</v>
      </c>
      <c r="E50" s="20">
        <v>63536.902492404479</v>
      </c>
      <c r="F50" s="20">
        <v>4346.183751204896</v>
      </c>
      <c r="G50" s="20">
        <v>3117.3820840299995</v>
      </c>
      <c r="H50" s="20">
        <v>298.28882403000006</v>
      </c>
      <c r="I50" s="20">
        <v>2819.0932599999996</v>
      </c>
      <c r="J50" s="20">
        <v>807.1965774548969</v>
      </c>
      <c r="K50" s="20">
        <v>421.6050897199998</v>
      </c>
      <c r="L50" s="20">
        <v>13419.764565829539</v>
      </c>
      <c r="M50" s="20">
        <v>3077.0653948443992</v>
      </c>
      <c r="N50" s="20">
        <v>34053.157864319997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47672.63153156</v>
      </c>
      <c r="E51" s="19">
        <v>46914.022420680005</v>
      </c>
      <c r="F51" s="19">
        <v>481.61869910000001</v>
      </c>
      <c r="G51" s="19">
        <v>84.912201999999994</v>
      </c>
      <c r="H51" s="19">
        <v>0</v>
      </c>
      <c r="I51" s="19">
        <v>84.912201999999994</v>
      </c>
      <c r="J51" s="19">
        <v>362.04668400000003</v>
      </c>
      <c r="K51" s="19">
        <v>34.659813099999994</v>
      </c>
      <c r="L51" s="19">
        <v>151.14610199999998</v>
      </c>
      <c r="M51" s="19">
        <v>125.84430978</v>
      </c>
      <c r="N51" s="19">
        <v>14444.943517599999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36707.284672723305</v>
      </c>
      <c r="E52" s="23">
        <v>16622.880071724474</v>
      </c>
      <c r="F52" s="23">
        <v>3864.565052104896</v>
      </c>
      <c r="G52" s="23">
        <v>3032.4698820299996</v>
      </c>
      <c r="H52" s="23">
        <v>298.28882403000006</v>
      </c>
      <c r="I52" s="23">
        <v>2734.1810579999997</v>
      </c>
      <c r="J52" s="23">
        <v>445.14989345489681</v>
      </c>
      <c r="K52" s="23">
        <v>386.94527661999979</v>
      </c>
      <c r="L52" s="23">
        <v>13268.618463829538</v>
      </c>
      <c r="M52" s="23">
        <v>2951.2210850643992</v>
      </c>
      <c r="N52" s="23">
        <v>19608.21434672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-112739.22762884386</v>
      </c>
      <c r="E53" s="17">
        <f t="shared" si="0"/>
        <v>-262146.85474642005</v>
      </c>
      <c r="F53" s="17">
        <f t="shared" si="0"/>
        <v>-19055.781195513206</v>
      </c>
      <c r="G53" s="17">
        <f t="shared" si="0"/>
        <v>-19097.13542597511</v>
      </c>
      <c r="H53" s="17">
        <f t="shared" si="0"/>
        <v>-107.19670544996916</v>
      </c>
      <c r="I53" s="17">
        <f t="shared" si="0"/>
        <v>-18989.938720525155</v>
      </c>
      <c r="J53" s="17">
        <f t="shared" si="0"/>
        <v>326.51354924909538</v>
      </c>
      <c r="K53" s="17">
        <f t="shared" si="0"/>
        <v>-285.15931878713081</v>
      </c>
      <c r="L53" s="17">
        <f t="shared" si="0"/>
        <v>-34480.130186073962</v>
      </c>
      <c r="M53" s="17">
        <f t="shared" si="0"/>
        <v>202943.53849916338</v>
      </c>
      <c r="N53" s="17">
        <f t="shared" si="0"/>
        <v>112825.46798090381</v>
      </c>
    </row>
    <row r="54" spans="2:18" x14ac:dyDescent="0.25">
      <c r="B54" s="52"/>
      <c r="C54" s="7"/>
      <c r="D54" s="15">
        <f>D53+N53</f>
        <v>86.240352059947327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-5.2679638429253828E-11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21" priority="2" operator="equal">
      <formula>0</formula>
    </cfRule>
  </conditionalFormatting>
  <conditionalFormatting sqref="E7:N52">
    <cfRule type="cellIs" dxfId="32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8940-AA94-4551-8A5D-BDA369C8D2AA}">
  <sheetPr codeName="Sheet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D54" sqref="D54:D55"/>
      <selection pane="topRight" activeCell="D54" sqref="D54:D55"/>
      <selection pane="bottomLeft" activeCell="D54" sqref="D54:D5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54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696959.0941545309</v>
      </c>
      <c r="E7" s="35">
        <v>106803.38849503061</v>
      </c>
      <c r="F7" s="35">
        <v>273877.62053587538</v>
      </c>
      <c r="G7" s="35">
        <v>254711.39017939853</v>
      </c>
      <c r="H7" s="35">
        <v>100424.6751195</v>
      </c>
      <c r="I7" s="35">
        <v>154286.71505989853</v>
      </c>
      <c r="J7" s="35">
        <v>15440.22539086</v>
      </c>
      <c r="K7" s="35">
        <v>3726.0049656168003</v>
      </c>
      <c r="L7" s="35">
        <v>78606.67591929136</v>
      </c>
      <c r="M7" s="35">
        <v>237671.40920433364</v>
      </c>
      <c r="N7" s="36">
        <v>255669.83482930507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101.35276823999999</v>
      </c>
      <c r="E8" s="18">
        <v>0</v>
      </c>
      <c r="F8" s="18">
        <v>101.35276823999999</v>
      </c>
      <c r="G8" s="18">
        <v>101.35276823999999</v>
      </c>
      <c r="H8" s="18">
        <v>101.35276823999999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7216.5893510000005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82.312308069999986</v>
      </c>
      <c r="E9" s="19">
        <v>0</v>
      </c>
      <c r="F9" s="19">
        <v>82.312308069999986</v>
      </c>
      <c r="G9" s="19">
        <v>82.312308069999986</v>
      </c>
      <c r="H9" s="19">
        <v>82.312308069999986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19.040460170000003</v>
      </c>
      <c r="E10" s="19">
        <v>0</v>
      </c>
      <c r="F10" s="19">
        <v>19.040460170000003</v>
      </c>
      <c r="G10" s="19">
        <v>19.040460170000003</v>
      </c>
      <c r="H10" s="19">
        <v>19.040460170000003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7216.5893510000005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221555.73279747</v>
      </c>
      <c r="E11" s="20">
        <v>42299.936201999997</v>
      </c>
      <c r="F11" s="20">
        <v>83575.024331670007</v>
      </c>
      <c r="G11" s="20">
        <v>81964.851987560003</v>
      </c>
      <c r="H11" s="20">
        <v>33983.609948440004</v>
      </c>
      <c r="I11" s="20">
        <v>47981.242039120007</v>
      </c>
      <c r="J11" s="20">
        <v>1132.93423811</v>
      </c>
      <c r="K11" s="20">
        <v>477.23810600000002</v>
      </c>
      <c r="L11" s="20">
        <v>9629.7735932800006</v>
      </c>
      <c r="M11" s="20">
        <v>86050.998670519999</v>
      </c>
      <c r="N11" s="20">
        <v>3597.2455715999995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45698.482689715151</v>
      </c>
      <c r="E12" s="19">
        <v>11808.064521795157</v>
      </c>
      <c r="F12" s="19">
        <v>8767.7316211799989</v>
      </c>
      <c r="G12" s="19">
        <v>8644.8522574599992</v>
      </c>
      <c r="H12" s="19">
        <v>2140.6426744599999</v>
      </c>
      <c r="I12" s="19">
        <v>6504.2095829999998</v>
      </c>
      <c r="J12" s="19">
        <v>105.605171</v>
      </c>
      <c r="K12" s="19">
        <v>17.274192719999999</v>
      </c>
      <c r="L12" s="19">
        <v>0</v>
      </c>
      <c r="M12" s="19">
        <v>25122.686546739998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100954.84036320486</v>
      </c>
      <c r="E13" s="19">
        <v>23405.02975720484</v>
      </c>
      <c r="F13" s="19">
        <v>43630.183068220009</v>
      </c>
      <c r="G13" s="19">
        <v>42931.968047830007</v>
      </c>
      <c r="H13" s="19">
        <v>4155.0266949400002</v>
      </c>
      <c r="I13" s="19">
        <v>38776.941352890004</v>
      </c>
      <c r="J13" s="19">
        <v>619.30333952000001</v>
      </c>
      <c r="K13" s="19">
        <v>78.911680869999998</v>
      </c>
      <c r="L13" s="19">
        <v>9430.9204760000011</v>
      </c>
      <c r="M13" s="19">
        <v>24488.707061779998</v>
      </c>
      <c r="N13" s="19">
        <v>1904.5480311499998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74902.409744549994</v>
      </c>
      <c r="E14" s="21">
        <v>7086.8419230000009</v>
      </c>
      <c r="F14" s="21">
        <v>31177.109642269999</v>
      </c>
      <c r="G14" s="21">
        <v>30388.031682270001</v>
      </c>
      <c r="H14" s="21">
        <v>27687.940579040001</v>
      </c>
      <c r="I14" s="21">
        <v>2700.09110323</v>
      </c>
      <c r="J14" s="21">
        <v>408.02572759000009</v>
      </c>
      <c r="K14" s="21">
        <v>381.05223240999999</v>
      </c>
      <c r="L14" s="21">
        <v>198.85311728000002</v>
      </c>
      <c r="M14" s="21">
        <v>36439.605061999995</v>
      </c>
      <c r="N14" s="21">
        <v>1692.6975404499999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93393.536255269995</v>
      </c>
      <c r="E15" s="20">
        <v>4947.3233899099978</v>
      </c>
      <c r="F15" s="20">
        <v>88446.212865359994</v>
      </c>
      <c r="G15" s="20">
        <v>86388.306631269996</v>
      </c>
      <c r="H15" s="20">
        <v>66270.017608230002</v>
      </c>
      <c r="I15" s="20">
        <v>20118.289023039997</v>
      </c>
      <c r="J15" s="20">
        <v>136.39404200000013</v>
      </c>
      <c r="K15" s="20">
        <v>1921.5121920899999</v>
      </c>
      <c r="L15" s="20">
        <v>0</v>
      </c>
      <c r="M15" s="20">
        <v>0</v>
      </c>
      <c r="N15" s="20">
        <v>12229.835404000001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27856.993919833676</v>
      </c>
      <c r="E16" s="19">
        <v>4947.3233899099978</v>
      </c>
      <c r="F16" s="19">
        <v>22909.670529923678</v>
      </c>
      <c r="G16" s="19">
        <v>20851.76429583368</v>
      </c>
      <c r="H16" s="19">
        <v>2187.65704959</v>
      </c>
      <c r="I16" s="19">
        <v>18664.107246243679</v>
      </c>
      <c r="J16" s="19">
        <v>136.39404200000013</v>
      </c>
      <c r="K16" s="19">
        <v>1921.5121920899999</v>
      </c>
      <c r="L16" s="19">
        <v>0</v>
      </c>
      <c r="M16" s="19">
        <v>0</v>
      </c>
      <c r="N16" s="19">
        <v>13.027372000000002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65536.542335436316</v>
      </c>
      <c r="E17" s="21">
        <v>0</v>
      </c>
      <c r="F17" s="21">
        <v>65536.542335436316</v>
      </c>
      <c r="G17" s="21">
        <v>65536.542335436316</v>
      </c>
      <c r="H17" s="21">
        <v>64082.360558640001</v>
      </c>
      <c r="I17" s="21">
        <v>1454.18177679632</v>
      </c>
      <c r="J17" s="21">
        <v>0</v>
      </c>
      <c r="K17" s="21">
        <v>0</v>
      </c>
      <c r="L17" s="21">
        <v>0</v>
      </c>
      <c r="M17" s="21">
        <v>0</v>
      </c>
      <c r="N17" s="21">
        <v>12216.808032000001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109076.48166420136</v>
      </c>
      <c r="E18" s="20">
        <v>5748.755564</v>
      </c>
      <c r="F18" s="20">
        <v>79243.454954110013</v>
      </c>
      <c r="G18" s="20">
        <v>65726.729766920005</v>
      </c>
      <c r="H18" s="20">
        <v>19.757093919999996</v>
      </c>
      <c r="I18" s="20">
        <v>65706.972673000011</v>
      </c>
      <c r="J18" s="20">
        <v>13502.993431999999</v>
      </c>
      <c r="K18" s="20">
        <v>13.731755189999998</v>
      </c>
      <c r="L18" s="20">
        <v>23735.143389091358</v>
      </c>
      <c r="M18" s="20">
        <v>349.12775699999997</v>
      </c>
      <c r="N18" s="20">
        <v>111279.78799029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24834.8771610121</v>
      </c>
      <c r="E19" s="19">
        <v>329.88262133596629</v>
      </c>
      <c r="F19" s="19">
        <v>17597.272972973547</v>
      </c>
      <c r="G19" s="19">
        <v>4094.6770216073915</v>
      </c>
      <c r="H19" s="19">
        <v>0.61016808999999994</v>
      </c>
      <c r="I19" s="19">
        <v>4094.0668535173913</v>
      </c>
      <c r="J19" s="19">
        <v>13488.864196176155</v>
      </c>
      <c r="K19" s="19">
        <v>13.731755189999998</v>
      </c>
      <c r="L19" s="19">
        <v>6801.135901273864</v>
      </c>
      <c r="M19" s="19">
        <v>106.58566542871955</v>
      </c>
      <c r="N19" s="19">
        <v>1713.099418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84241.604503189257</v>
      </c>
      <c r="E20" s="21">
        <v>5418.8729426640339</v>
      </c>
      <c r="F20" s="21">
        <v>61646.181981136462</v>
      </c>
      <c r="G20" s="21">
        <v>61632.05274531262</v>
      </c>
      <c r="H20" s="21">
        <v>19.146925829999997</v>
      </c>
      <c r="I20" s="21">
        <v>61612.905819482621</v>
      </c>
      <c r="J20" s="21">
        <v>14.129235823844139</v>
      </c>
      <c r="K20" s="21">
        <v>0</v>
      </c>
      <c r="L20" s="21">
        <v>16934.007487817493</v>
      </c>
      <c r="M20" s="21">
        <v>242.54209157128042</v>
      </c>
      <c r="N20" s="21">
        <v>109566.68857229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199332.93114694033</v>
      </c>
      <c r="E21" s="22">
        <v>19415.114807852005</v>
      </c>
      <c r="F21" s="22">
        <v>451.7193460709542</v>
      </c>
      <c r="G21" s="22">
        <v>87.387975670954191</v>
      </c>
      <c r="H21" s="22">
        <v>24</v>
      </c>
      <c r="I21" s="22">
        <v>63.387975670954191</v>
      </c>
      <c r="J21" s="22">
        <v>108.26339700000003</v>
      </c>
      <c r="K21" s="22">
        <v>256.06797339999997</v>
      </c>
      <c r="L21" s="22">
        <v>39344.590791809998</v>
      </c>
      <c r="M21" s="22">
        <v>140121.50620120738</v>
      </c>
      <c r="N21" s="22">
        <v>72926.768748775052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2772.2473420969004</v>
      </c>
      <c r="E22" s="20">
        <v>655.08669576224952</v>
      </c>
      <c r="F22" s="20">
        <v>400.48532034908004</v>
      </c>
      <c r="G22" s="20">
        <v>28.423078539080002</v>
      </c>
      <c r="H22" s="20">
        <v>0</v>
      </c>
      <c r="I22" s="20">
        <v>28.423078539080002</v>
      </c>
      <c r="J22" s="20">
        <v>0</v>
      </c>
      <c r="K22" s="20">
        <v>372.06224181000005</v>
      </c>
      <c r="L22" s="20">
        <v>0</v>
      </c>
      <c r="M22" s="20">
        <v>1716.6753259855707</v>
      </c>
      <c r="N22" s="20">
        <v>73.344591659999992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372.06224181000005</v>
      </c>
      <c r="E23" s="19">
        <v>0</v>
      </c>
      <c r="F23" s="19">
        <v>372.06224181000005</v>
      </c>
      <c r="G23" s="19">
        <v>0</v>
      </c>
      <c r="H23" s="19">
        <v>0</v>
      </c>
      <c r="I23" s="19">
        <v>0</v>
      </c>
      <c r="J23" s="19">
        <v>0</v>
      </c>
      <c r="K23" s="19">
        <v>372.06224181000005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547.25363700000003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547.25363700000003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1852.9314632869002</v>
      </c>
      <c r="E25" s="21">
        <v>655.08669576224952</v>
      </c>
      <c r="F25" s="21">
        <v>28.423078539080002</v>
      </c>
      <c r="G25" s="21">
        <v>28.423078539080002</v>
      </c>
      <c r="H25" s="21">
        <v>0</v>
      </c>
      <c r="I25" s="21">
        <v>28.423078539080002</v>
      </c>
      <c r="J25" s="21">
        <v>0</v>
      </c>
      <c r="K25" s="21">
        <v>0</v>
      </c>
      <c r="L25" s="21">
        <v>0</v>
      </c>
      <c r="M25" s="21">
        <v>1169.4216889855707</v>
      </c>
      <c r="N25" s="21">
        <v>73.344591659999992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2.73085713</v>
      </c>
      <c r="E26" s="22">
        <v>0</v>
      </c>
      <c r="F26" s="22">
        <v>2.73085713</v>
      </c>
      <c r="G26" s="22">
        <v>2.73085713</v>
      </c>
      <c r="H26" s="22">
        <v>0</v>
      </c>
      <c r="I26" s="22">
        <v>2.73085713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70724.08132318237</v>
      </c>
      <c r="E27" s="20">
        <v>33737.171835506342</v>
      </c>
      <c r="F27" s="20">
        <v>21656.640092945301</v>
      </c>
      <c r="G27" s="20">
        <v>20411.607114068498</v>
      </c>
      <c r="H27" s="20">
        <v>25.937700669999998</v>
      </c>
      <c r="I27" s="20">
        <v>20385.669413398497</v>
      </c>
      <c r="J27" s="20">
        <v>559.64028174999999</v>
      </c>
      <c r="K27" s="20">
        <v>685.39269712680004</v>
      </c>
      <c r="L27" s="20">
        <v>5897.1681451099994</v>
      </c>
      <c r="M27" s="20">
        <v>9433.1012496207313</v>
      </c>
      <c r="N27" s="20">
        <v>48346.263171979997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16972.576778110004</v>
      </c>
      <c r="E28" s="19">
        <v>16340.932064336001</v>
      </c>
      <c r="F28" s="19">
        <v>305.21357078</v>
      </c>
      <c r="G28" s="19">
        <v>80.56398999999999</v>
      </c>
      <c r="H28" s="19">
        <v>0</v>
      </c>
      <c r="I28" s="19">
        <v>80.56398999999999</v>
      </c>
      <c r="J28" s="19">
        <v>200.411136</v>
      </c>
      <c r="K28" s="19">
        <v>24.238444779999998</v>
      </c>
      <c r="L28" s="19">
        <v>7.5711659999999998</v>
      </c>
      <c r="M28" s="19">
        <v>318.85997699399996</v>
      </c>
      <c r="N28" s="19">
        <v>46874.780891800001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53751.50454507237</v>
      </c>
      <c r="E29" s="23">
        <v>17396.239771170342</v>
      </c>
      <c r="F29" s="23">
        <v>21351.4265221653</v>
      </c>
      <c r="G29" s="23">
        <v>20331.043124068499</v>
      </c>
      <c r="H29" s="23">
        <v>25.937700669999998</v>
      </c>
      <c r="I29" s="23">
        <v>20305.105423398498</v>
      </c>
      <c r="J29" s="23">
        <v>359.22914574999999</v>
      </c>
      <c r="K29" s="23">
        <v>661.15425234680004</v>
      </c>
      <c r="L29" s="23">
        <v>5889.5969791099997</v>
      </c>
      <c r="M29" s="23">
        <v>9114.2412726267321</v>
      </c>
      <c r="N29" s="23">
        <v>1471.4822801800001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807684.41513082618</v>
      </c>
      <c r="E30" s="35">
        <v>363976.33002631244</v>
      </c>
      <c r="F30" s="35">
        <v>293678.76785527082</v>
      </c>
      <c r="G30" s="35">
        <v>274019.76042371581</v>
      </c>
      <c r="H30" s="35">
        <v>100517.92000071998</v>
      </c>
      <c r="I30" s="35">
        <v>173501.8404229958</v>
      </c>
      <c r="J30" s="35">
        <v>15609.430978389999</v>
      </c>
      <c r="K30" s="35">
        <v>4049.5764531650238</v>
      </c>
      <c r="L30" s="35">
        <v>108981.48988413</v>
      </c>
      <c r="M30" s="35">
        <v>41047.827365112775</v>
      </c>
      <c r="N30" s="36">
        <v>144862.20154494001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7216.5893510000005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7216.5893510000005</v>
      </c>
      <c r="M31" s="18">
        <v>0</v>
      </c>
      <c r="N31" s="18">
        <v>19.040460170000003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7216.5893510000005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7216.5893510000005</v>
      </c>
      <c r="M33" s="19">
        <v>0</v>
      </c>
      <c r="N33" s="19">
        <v>19.040460170000003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180998.39148562998</v>
      </c>
      <c r="E34" s="20">
        <v>0</v>
      </c>
      <c r="F34" s="20">
        <v>180998.39148562998</v>
      </c>
      <c r="G34" s="20">
        <v>180998.39148562998</v>
      </c>
      <c r="H34" s="20">
        <v>84178.804108629993</v>
      </c>
      <c r="I34" s="20">
        <v>96819.587376999989</v>
      </c>
      <c r="J34" s="20">
        <v>0</v>
      </c>
      <c r="K34" s="20">
        <v>0</v>
      </c>
      <c r="L34" s="20">
        <v>0</v>
      </c>
      <c r="M34" s="20">
        <v>0</v>
      </c>
      <c r="N34" s="20">
        <v>44154.586883440003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37781.902951459997</v>
      </c>
      <c r="E35" s="19">
        <v>0</v>
      </c>
      <c r="F35" s="19">
        <v>37781.902951459997</v>
      </c>
      <c r="G35" s="19">
        <v>37781.902951459997</v>
      </c>
      <c r="H35" s="19">
        <v>37781.902951459997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7916.5797382551591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96844.873936210002</v>
      </c>
      <c r="E36" s="19">
        <v>0</v>
      </c>
      <c r="F36" s="19">
        <v>96844.873936210002</v>
      </c>
      <c r="G36" s="19">
        <v>96844.873936210002</v>
      </c>
      <c r="H36" s="19">
        <v>46027.248808210003</v>
      </c>
      <c r="I36" s="19">
        <v>50817.625128</v>
      </c>
      <c r="J36" s="19">
        <v>0</v>
      </c>
      <c r="K36" s="19">
        <v>0</v>
      </c>
      <c r="L36" s="19">
        <v>0</v>
      </c>
      <c r="M36" s="19">
        <v>0</v>
      </c>
      <c r="N36" s="19">
        <v>6014.5144581448421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46371.614597959997</v>
      </c>
      <c r="E37" s="21">
        <v>0</v>
      </c>
      <c r="F37" s="21">
        <v>46371.614597959997</v>
      </c>
      <c r="G37" s="21">
        <v>46371.614597959997</v>
      </c>
      <c r="H37" s="21">
        <v>369.65234896000004</v>
      </c>
      <c r="I37" s="21">
        <v>46001.962248999997</v>
      </c>
      <c r="J37" s="21">
        <v>0</v>
      </c>
      <c r="K37" s="21">
        <v>0</v>
      </c>
      <c r="L37" s="21">
        <v>0</v>
      </c>
      <c r="M37" s="21">
        <v>0</v>
      </c>
      <c r="N37" s="21">
        <v>30223.492687040001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53776.426549160002</v>
      </c>
      <c r="E38" s="20">
        <v>10626.981159000001</v>
      </c>
      <c r="F38" s="20">
        <v>8221.51853304</v>
      </c>
      <c r="G38" s="20">
        <v>8221.51853304</v>
      </c>
      <c r="H38" s="20">
        <v>6616.8460480399999</v>
      </c>
      <c r="I38" s="20">
        <v>1604.6724850000001</v>
      </c>
      <c r="J38" s="20">
        <v>0</v>
      </c>
      <c r="K38" s="20">
        <v>0</v>
      </c>
      <c r="L38" s="20">
        <v>34927.926857120001</v>
      </c>
      <c r="M38" s="20">
        <v>0</v>
      </c>
      <c r="N38" s="20">
        <v>51846.945110109998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27870.021291833677</v>
      </c>
      <c r="E39" s="19">
        <v>14.845478</v>
      </c>
      <c r="F39" s="19">
        <v>6616.8460480399999</v>
      </c>
      <c r="G39" s="19">
        <v>6616.8460480399999</v>
      </c>
      <c r="H39" s="19">
        <v>6616.8460480399999</v>
      </c>
      <c r="I39" s="19">
        <v>0</v>
      </c>
      <c r="J39" s="19">
        <v>0</v>
      </c>
      <c r="K39" s="19">
        <v>0</v>
      </c>
      <c r="L39" s="19">
        <v>21238.329765793678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25906.405257326325</v>
      </c>
      <c r="E40" s="21">
        <v>10612.135681000002</v>
      </c>
      <c r="F40" s="21">
        <v>1604.6724850000001</v>
      </c>
      <c r="G40" s="21">
        <v>1604.6724850000001</v>
      </c>
      <c r="H40" s="21">
        <v>0</v>
      </c>
      <c r="I40" s="21">
        <v>1604.6724850000001</v>
      </c>
      <c r="J40" s="21">
        <v>0</v>
      </c>
      <c r="K40" s="21">
        <v>0</v>
      </c>
      <c r="L40" s="21">
        <v>13689.597091326321</v>
      </c>
      <c r="M40" s="21">
        <v>0</v>
      </c>
      <c r="N40" s="21">
        <v>51846.945110109998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214647.6854834914</v>
      </c>
      <c r="E41" s="20">
        <v>92452.348176169035</v>
      </c>
      <c r="F41" s="20">
        <v>29799.880204289901</v>
      </c>
      <c r="G41" s="20">
        <v>21448.787931289899</v>
      </c>
      <c r="H41" s="20">
        <v>1239.5773402899999</v>
      </c>
      <c r="I41" s="20">
        <v>20209.210590999897</v>
      </c>
      <c r="J41" s="20">
        <v>8351.0922730000002</v>
      </c>
      <c r="K41" s="20">
        <v>0</v>
      </c>
      <c r="L41" s="20">
        <v>54268.681127000003</v>
      </c>
      <c r="M41" s="20">
        <v>38126.775976032433</v>
      </c>
      <c r="N41" s="20">
        <v>5708.5841710000004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25968.9201330121</v>
      </c>
      <c r="E42" s="19">
        <v>13947.622221502774</v>
      </c>
      <c r="F42" s="19">
        <v>272.76102366692498</v>
      </c>
      <c r="G42" s="19">
        <v>31.041405699537044</v>
      </c>
      <c r="H42" s="19">
        <v>0</v>
      </c>
      <c r="I42" s="19">
        <v>31.041405699537044</v>
      </c>
      <c r="J42" s="19">
        <v>241.71961796738793</v>
      </c>
      <c r="K42" s="19">
        <v>0</v>
      </c>
      <c r="L42" s="19">
        <v>7.5103946913946587</v>
      </c>
      <c r="M42" s="19">
        <v>11741.026493151005</v>
      </c>
      <c r="N42" s="19">
        <v>579.05644600000005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188678.76535047928</v>
      </c>
      <c r="E43" s="21">
        <v>78504.725954666268</v>
      </c>
      <c r="F43" s="21">
        <v>29527.119180622976</v>
      </c>
      <c r="G43" s="21">
        <v>21417.746525590363</v>
      </c>
      <c r="H43" s="21">
        <v>1239.5773402899999</v>
      </c>
      <c r="I43" s="21">
        <v>20178.169185300361</v>
      </c>
      <c r="J43" s="21">
        <v>8109.3726550326119</v>
      </c>
      <c r="K43" s="21">
        <v>0</v>
      </c>
      <c r="L43" s="21">
        <v>54261.170732308608</v>
      </c>
      <c r="M43" s="21">
        <v>26385.749482881431</v>
      </c>
      <c r="N43" s="21">
        <v>5129.5277249999999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265675.30181931541</v>
      </c>
      <c r="E44" s="22">
        <v>197471.23269372736</v>
      </c>
      <c r="F44" s="22">
        <v>68204.069125588023</v>
      </c>
      <c r="G44" s="22">
        <v>60511.307499805895</v>
      </c>
      <c r="H44" s="22">
        <v>8449.51921081</v>
      </c>
      <c r="I44" s="22">
        <v>52061.788288995893</v>
      </c>
      <c r="J44" s="22">
        <v>6486.0971799999988</v>
      </c>
      <c r="K44" s="22">
        <v>1206.6644457821239</v>
      </c>
      <c r="L44" s="22">
        <v>0</v>
      </c>
      <c r="M44" s="22">
        <v>0</v>
      </c>
      <c r="N44" s="22">
        <v>6584.3980764000016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2473.5296919469001</v>
      </c>
      <c r="E45" s="20">
        <v>0</v>
      </c>
      <c r="F45" s="20">
        <v>2473.5296919469001</v>
      </c>
      <c r="G45" s="20">
        <v>0</v>
      </c>
      <c r="H45" s="20">
        <v>0</v>
      </c>
      <c r="I45" s="20">
        <v>0</v>
      </c>
      <c r="J45" s="20">
        <v>0</v>
      </c>
      <c r="K45" s="20">
        <v>2473.5296919469001</v>
      </c>
      <c r="L45" s="20">
        <v>0</v>
      </c>
      <c r="M45" s="20">
        <v>0</v>
      </c>
      <c r="N45" s="20">
        <v>372.06224181000005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372.06224181000005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547.25363700000003</v>
      </c>
      <c r="E47" s="19">
        <v>0</v>
      </c>
      <c r="F47" s="19">
        <v>547.25363700000003</v>
      </c>
      <c r="G47" s="19">
        <v>0</v>
      </c>
      <c r="H47" s="19">
        <v>0</v>
      </c>
      <c r="I47" s="19">
        <v>0</v>
      </c>
      <c r="J47" s="19">
        <v>0</v>
      </c>
      <c r="K47" s="19">
        <v>547.25363700000003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1926.2760549469001</v>
      </c>
      <c r="E48" s="21">
        <v>0</v>
      </c>
      <c r="F48" s="21">
        <v>1926.2760549469001</v>
      </c>
      <c r="G48" s="21">
        <v>0</v>
      </c>
      <c r="H48" s="21">
        <v>0</v>
      </c>
      <c r="I48" s="21">
        <v>0</v>
      </c>
      <c r="J48" s="21">
        <v>0</v>
      </c>
      <c r="K48" s="21">
        <v>1926.2760549469001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2.73085713</v>
      </c>
      <c r="E49" s="22">
        <v>0</v>
      </c>
      <c r="F49" s="22">
        <v>2.73085713</v>
      </c>
      <c r="G49" s="22">
        <v>2.73085713</v>
      </c>
      <c r="H49" s="22">
        <v>2.73085713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82893.759893152383</v>
      </c>
      <c r="E50" s="20">
        <v>63425.767997416035</v>
      </c>
      <c r="F50" s="20">
        <v>3978.6479576459997</v>
      </c>
      <c r="G50" s="20">
        <v>2837.02411682</v>
      </c>
      <c r="H50" s="20">
        <v>30.44243582</v>
      </c>
      <c r="I50" s="20">
        <v>2806.5816810000001</v>
      </c>
      <c r="J50" s="20">
        <v>772.24152538999988</v>
      </c>
      <c r="K50" s="20">
        <v>369.38231543599994</v>
      </c>
      <c r="L50" s="20">
        <v>12568.292549009999</v>
      </c>
      <c r="M50" s="20">
        <v>2921.05138908034</v>
      </c>
      <c r="N50" s="20">
        <v>36176.58460201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47664.48067931</v>
      </c>
      <c r="E51" s="19">
        <v>46947.329004250001</v>
      </c>
      <c r="F51" s="19">
        <v>507.23063012999995</v>
      </c>
      <c r="G51" s="19">
        <v>93.150191000000007</v>
      </c>
      <c r="H51" s="19">
        <v>0</v>
      </c>
      <c r="I51" s="19">
        <v>93.150191000000007</v>
      </c>
      <c r="J51" s="19">
        <v>372.04889799999995</v>
      </c>
      <c r="K51" s="19">
        <v>42.031541129999994</v>
      </c>
      <c r="L51" s="19">
        <v>48.273361999999999</v>
      </c>
      <c r="M51" s="19">
        <v>161.64768293</v>
      </c>
      <c r="N51" s="19">
        <v>16182.876990600002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35229.279213842368</v>
      </c>
      <c r="E52" s="23">
        <v>16478.438993166033</v>
      </c>
      <c r="F52" s="23">
        <v>3471.4173275159997</v>
      </c>
      <c r="G52" s="23">
        <v>2743.8739258199998</v>
      </c>
      <c r="H52" s="23">
        <v>30.44243582</v>
      </c>
      <c r="I52" s="23">
        <v>2713.4314899999999</v>
      </c>
      <c r="J52" s="23">
        <v>400.19262738999998</v>
      </c>
      <c r="K52" s="23">
        <v>327.35077430599995</v>
      </c>
      <c r="L52" s="23">
        <v>12520.019187009999</v>
      </c>
      <c r="M52" s="23">
        <v>2759.40370615034</v>
      </c>
      <c r="N52" s="23">
        <v>19993.707611410002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-110725.32097629528</v>
      </c>
      <c r="E53" s="17">
        <f t="shared" si="0"/>
        <v>-257172.94153128183</v>
      </c>
      <c r="F53" s="17">
        <f t="shared" si="0"/>
        <v>-19801.147319395444</v>
      </c>
      <c r="G53" s="17">
        <f t="shared" si="0"/>
        <v>-19308.370244317281</v>
      </c>
      <c r="H53" s="17">
        <f t="shared" si="0"/>
        <v>-93.244881219987292</v>
      </c>
      <c r="I53" s="17">
        <f t="shared" si="0"/>
        <v>-19215.125363097264</v>
      </c>
      <c r="J53" s="17">
        <f t="shared" si="0"/>
        <v>-169.20558752999932</v>
      </c>
      <c r="K53" s="17">
        <f t="shared" si="0"/>
        <v>-323.57148754822356</v>
      </c>
      <c r="L53" s="17">
        <f t="shared" si="0"/>
        <v>-30374.813964838642</v>
      </c>
      <c r="M53" s="17">
        <f t="shared" si="0"/>
        <v>196623.58183922086</v>
      </c>
      <c r="N53" s="17">
        <f t="shared" si="0"/>
        <v>110807.63328436506</v>
      </c>
    </row>
    <row r="54" spans="2:18" x14ac:dyDescent="0.25">
      <c r="B54" s="52"/>
      <c r="C54" s="7"/>
      <c r="D54" s="15">
        <f>D53+N53</f>
        <v>82.312308069784194</v>
      </c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-2.1579182885034243E-10</v>
      </c>
      <c r="E55" s="51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03" priority="2" operator="equal">
      <formula>0</formula>
    </cfRule>
  </conditionalFormatting>
  <conditionalFormatting sqref="E7:N52">
    <cfRule type="cellIs" dxfId="30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55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670409.05148930859</v>
      </c>
      <c r="E7" s="35">
        <v>99738.50781556408</v>
      </c>
      <c r="F7" s="35">
        <v>266753.25538548437</v>
      </c>
      <c r="G7" s="35">
        <v>247529.64231277932</v>
      </c>
      <c r="H7" s="35">
        <v>100565.79336475</v>
      </c>
      <c r="I7" s="35">
        <v>146963.84894802934</v>
      </c>
      <c r="J7" s="35">
        <v>15444.429031734999</v>
      </c>
      <c r="K7" s="35">
        <v>3779.1840409699998</v>
      </c>
      <c r="L7" s="35">
        <v>84607.732876738504</v>
      </c>
      <c r="M7" s="35">
        <v>219309.55541152178</v>
      </c>
      <c r="N7" s="36">
        <v>239840.72024872544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200.98430669999999</v>
      </c>
      <c r="E8" s="18">
        <v>0</v>
      </c>
      <c r="F8" s="18">
        <v>200.98430669999999</v>
      </c>
      <c r="G8" s="18">
        <v>200.98430669999999</v>
      </c>
      <c r="H8" s="18">
        <v>200.98430669999999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6905.3834080000006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75.409984390000005</v>
      </c>
      <c r="E9" s="19">
        <v>0</v>
      </c>
      <c r="F9" s="19">
        <v>75.409984390000005</v>
      </c>
      <c r="G9" s="19">
        <v>75.409984390000005</v>
      </c>
      <c r="H9" s="19">
        <v>75.409984390000005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125.57432231</v>
      </c>
      <c r="E10" s="19">
        <v>0</v>
      </c>
      <c r="F10" s="19">
        <v>125.57432231</v>
      </c>
      <c r="G10" s="19">
        <v>125.57432231</v>
      </c>
      <c r="H10" s="19">
        <v>125.57432231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6905.3834080000006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229100.05982160999</v>
      </c>
      <c r="E11" s="20">
        <v>39567.374472249991</v>
      </c>
      <c r="F11" s="20">
        <v>92569.683113389998</v>
      </c>
      <c r="G11" s="20">
        <v>90747.174264989997</v>
      </c>
      <c r="H11" s="20">
        <v>42340.483130859997</v>
      </c>
      <c r="I11" s="20">
        <v>48406.691134129993</v>
      </c>
      <c r="J11" s="20">
        <v>1264.88025186</v>
      </c>
      <c r="K11" s="20">
        <v>557.6285965400001</v>
      </c>
      <c r="L11" s="20">
        <v>17714.467853729999</v>
      </c>
      <c r="M11" s="20">
        <v>79248.534382240003</v>
      </c>
      <c r="N11" s="20">
        <v>3785.6994371700002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42726.862425109903</v>
      </c>
      <c r="E12" s="19">
        <v>10793.257745489886</v>
      </c>
      <c r="F12" s="19">
        <v>8196.4438997800007</v>
      </c>
      <c r="G12" s="19">
        <v>8048.8363642000004</v>
      </c>
      <c r="H12" s="19">
        <v>2080.5473422</v>
      </c>
      <c r="I12" s="19">
        <v>5968.2890219999999</v>
      </c>
      <c r="J12" s="19">
        <v>121.74534300000001</v>
      </c>
      <c r="K12" s="19">
        <v>25.862192579999999</v>
      </c>
      <c r="L12" s="19">
        <v>0</v>
      </c>
      <c r="M12" s="19">
        <v>23737.160779840015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125539.4181686501</v>
      </c>
      <c r="E13" s="19">
        <v>24078.495611760103</v>
      </c>
      <c r="F13" s="19">
        <v>61354.067845849997</v>
      </c>
      <c r="G13" s="19">
        <v>60434.155289029994</v>
      </c>
      <c r="H13" s="19">
        <v>20199.782880899998</v>
      </c>
      <c r="I13" s="19">
        <v>40234.372408129995</v>
      </c>
      <c r="J13" s="19">
        <v>800.22895103999997</v>
      </c>
      <c r="K13" s="19">
        <v>119.68360578000002</v>
      </c>
      <c r="L13" s="19">
        <v>17625.963788639998</v>
      </c>
      <c r="M13" s="19">
        <v>22480.890922400002</v>
      </c>
      <c r="N13" s="19">
        <v>1764.6177747200002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60833.779227849998</v>
      </c>
      <c r="E14" s="21">
        <v>4695.6211149999999</v>
      </c>
      <c r="F14" s="21">
        <v>23019.171367760002</v>
      </c>
      <c r="G14" s="21">
        <v>22264.182611760003</v>
      </c>
      <c r="H14" s="21">
        <v>20060.152907760003</v>
      </c>
      <c r="I14" s="21">
        <v>2204.029704</v>
      </c>
      <c r="J14" s="21">
        <v>342.90595782000003</v>
      </c>
      <c r="K14" s="21">
        <v>412.08279818000005</v>
      </c>
      <c r="L14" s="21">
        <v>88.504065089999983</v>
      </c>
      <c r="M14" s="21">
        <v>33030.482679999994</v>
      </c>
      <c r="N14" s="21">
        <v>2021.0816624500001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74833.68072212</v>
      </c>
      <c r="E15" s="20">
        <v>4117.8061878199987</v>
      </c>
      <c r="F15" s="20">
        <v>70715.874534300005</v>
      </c>
      <c r="G15" s="20">
        <v>68909.003867120002</v>
      </c>
      <c r="H15" s="20">
        <v>55195.851700200001</v>
      </c>
      <c r="I15" s="20">
        <v>13713.152166919999</v>
      </c>
      <c r="J15" s="20">
        <v>82.792486000000054</v>
      </c>
      <c r="K15" s="20">
        <v>1724.07818118</v>
      </c>
      <c r="L15" s="20">
        <v>0</v>
      </c>
      <c r="M15" s="20">
        <v>0</v>
      </c>
      <c r="N15" s="20">
        <v>13258.284975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20459.671582828934</v>
      </c>
      <c r="E16" s="19">
        <v>4117.8061878199987</v>
      </c>
      <c r="F16" s="19">
        <v>16341.865395008936</v>
      </c>
      <c r="G16" s="19">
        <v>14534.994727828935</v>
      </c>
      <c r="H16" s="19">
        <v>2193.9575198000002</v>
      </c>
      <c r="I16" s="19">
        <v>12341.037208028934</v>
      </c>
      <c r="J16" s="19">
        <v>82.792486000000054</v>
      </c>
      <c r="K16" s="19">
        <v>1724.07818118</v>
      </c>
      <c r="L16" s="19">
        <v>0</v>
      </c>
      <c r="M16" s="19">
        <v>0</v>
      </c>
      <c r="N16" s="19">
        <v>11.281744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54374.009139291062</v>
      </c>
      <c r="E17" s="21">
        <v>0</v>
      </c>
      <c r="F17" s="21">
        <v>54374.009139291062</v>
      </c>
      <c r="G17" s="21">
        <v>54374.009139291062</v>
      </c>
      <c r="H17" s="21">
        <v>53001.894180399999</v>
      </c>
      <c r="I17" s="21">
        <v>1372.1149588910655</v>
      </c>
      <c r="J17" s="21">
        <v>0</v>
      </c>
      <c r="K17" s="21">
        <v>0</v>
      </c>
      <c r="L17" s="21">
        <v>0</v>
      </c>
      <c r="M17" s="21">
        <v>0</v>
      </c>
      <c r="N17" s="21">
        <v>13247.003231000001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108326.42585809852</v>
      </c>
      <c r="E18" s="20">
        <v>4947.2059329999993</v>
      </c>
      <c r="F18" s="20">
        <v>80487.035446280002</v>
      </c>
      <c r="G18" s="20">
        <v>67012.107162960005</v>
      </c>
      <c r="H18" s="20">
        <v>2798.2322999600001</v>
      </c>
      <c r="I18" s="20">
        <v>64213.874863000005</v>
      </c>
      <c r="J18" s="20">
        <v>13461.496249999998</v>
      </c>
      <c r="K18" s="20">
        <v>13.43203332</v>
      </c>
      <c r="L18" s="20">
        <v>22534.232541818517</v>
      </c>
      <c r="M18" s="20">
        <v>357.95193700000004</v>
      </c>
      <c r="N18" s="20">
        <v>99006.258828760008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26019.531174826247</v>
      </c>
      <c r="E19" s="19">
        <v>341.82380859850161</v>
      </c>
      <c r="F19" s="19">
        <v>19946.692390716507</v>
      </c>
      <c r="G19" s="19">
        <v>6488.4147237951402</v>
      </c>
      <c r="H19" s="19">
        <v>2778.4547193200001</v>
      </c>
      <c r="I19" s="19">
        <v>3709.9600044751405</v>
      </c>
      <c r="J19" s="19">
        <v>13444.845633601366</v>
      </c>
      <c r="K19" s="19">
        <v>13.43203332</v>
      </c>
      <c r="L19" s="19">
        <v>5621.8074852324316</v>
      </c>
      <c r="M19" s="19">
        <v>109.2074902788052</v>
      </c>
      <c r="N19" s="19">
        <v>1641.5893600000002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82306.894683272272</v>
      </c>
      <c r="E20" s="21">
        <v>4605.382124401498</v>
      </c>
      <c r="F20" s="21">
        <v>60540.343055563499</v>
      </c>
      <c r="G20" s="21">
        <v>60523.692439164864</v>
      </c>
      <c r="H20" s="21">
        <v>19.77758064</v>
      </c>
      <c r="I20" s="21">
        <v>60503.914858524862</v>
      </c>
      <c r="J20" s="21">
        <v>16.650616398632959</v>
      </c>
      <c r="K20" s="21">
        <v>0</v>
      </c>
      <c r="L20" s="21">
        <v>16912.425056586086</v>
      </c>
      <c r="M20" s="21">
        <v>248.74444672119486</v>
      </c>
      <c r="N20" s="21">
        <v>97364.66946876001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186450.88632479263</v>
      </c>
      <c r="E21" s="22">
        <v>18819.160300135962</v>
      </c>
      <c r="F21" s="22">
        <v>502.96615420711487</v>
      </c>
      <c r="G21" s="22">
        <v>95.834459687114858</v>
      </c>
      <c r="H21" s="22">
        <v>24</v>
      </c>
      <c r="I21" s="22">
        <v>71.834459687114858</v>
      </c>
      <c r="J21" s="22">
        <v>112.53786199999999</v>
      </c>
      <c r="K21" s="22">
        <v>294.59383251999998</v>
      </c>
      <c r="L21" s="22">
        <v>38448.771935239987</v>
      </c>
      <c r="M21" s="22">
        <v>128679.98793520959</v>
      </c>
      <c r="N21" s="22">
        <v>71773.398737684183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2798.4613730986907</v>
      </c>
      <c r="E22" s="20">
        <v>728.97548652849184</v>
      </c>
      <c r="F22" s="20">
        <v>476.3425191517079</v>
      </c>
      <c r="G22" s="20">
        <v>26.603230411707873</v>
      </c>
      <c r="H22" s="20">
        <v>0</v>
      </c>
      <c r="I22" s="20">
        <v>26.603230411707873</v>
      </c>
      <c r="J22" s="20">
        <v>0</v>
      </c>
      <c r="K22" s="20">
        <v>449.73928874000001</v>
      </c>
      <c r="L22" s="20">
        <v>0</v>
      </c>
      <c r="M22" s="20">
        <v>1593.1433674184909</v>
      </c>
      <c r="N22" s="20">
        <v>97.028589331229938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449.73928874000001</v>
      </c>
      <c r="E23" s="19">
        <v>0</v>
      </c>
      <c r="F23" s="19">
        <v>449.73928874000001</v>
      </c>
      <c r="G23" s="19">
        <v>0</v>
      </c>
      <c r="H23" s="19">
        <v>0</v>
      </c>
      <c r="I23" s="19">
        <v>0</v>
      </c>
      <c r="J23" s="19">
        <v>0</v>
      </c>
      <c r="K23" s="19">
        <v>449.73928874000001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540.49964490999992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540.49964490999992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1808.2224394486907</v>
      </c>
      <c r="E25" s="21">
        <v>728.97548652849184</v>
      </c>
      <c r="F25" s="21">
        <v>26.603230411707873</v>
      </c>
      <c r="G25" s="21">
        <v>26.603230411707873</v>
      </c>
      <c r="H25" s="21">
        <v>0</v>
      </c>
      <c r="I25" s="21">
        <v>26.603230411707873</v>
      </c>
      <c r="J25" s="21">
        <v>0</v>
      </c>
      <c r="K25" s="21">
        <v>0</v>
      </c>
      <c r="L25" s="21">
        <v>0</v>
      </c>
      <c r="M25" s="21">
        <v>1052.643722508491</v>
      </c>
      <c r="N25" s="21">
        <v>97.028589331229938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68698.553082888815</v>
      </c>
      <c r="E27" s="20">
        <v>31557.985435829622</v>
      </c>
      <c r="F27" s="20">
        <v>21800.369311455521</v>
      </c>
      <c r="G27" s="20">
        <v>20537.935020910518</v>
      </c>
      <c r="H27" s="20">
        <v>6.2419270299999994</v>
      </c>
      <c r="I27" s="20">
        <v>20531.693093880516</v>
      </c>
      <c r="J27" s="20">
        <v>522.72218187499993</v>
      </c>
      <c r="K27" s="20">
        <v>739.71210866999991</v>
      </c>
      <c r="L27" s="20">
        <v>5910.2605459500001</v>
      </c>
      <c r="M27" s="20">
        <v>9429.9377896536771</v>
      </c>
      <c r="N27" s="20">
        <v>45014.666272780007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15927.576439349999</v>
      </c>
      <c r="E28" s="19">
        <v>15105.755191183473</v>
      </c>
      <c r="F28" s="19">
        <v>518.53099816999998</v>
      </c>
      <c r="G28" s="19">
        <v>347.69046099999997</v>
      </c>
      <c r="H28" s="19">
        <v>0</v>
      </c>
      <c r="I28" s="19">
        <v>347.69046099999997</v>
      </c>
      <c r="J28" s="19">
        <v>142.44830899999999</v>
      </c>
      <c r="K28" s="19">
        <v>28.392228170000003</v>
      </c>
      <c r="L28" s="19">
        <v>2.3208069999999994</v>
      </c>
      <c r="M28" s="19">
        <v>300.96944299652796</v>
      </c>
      <c r="N28" s="19">
        <v>43395.806639550006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52770.976643538816</v>
      </c>
      <c r="E29" s="23">
        <v>16452.230244646147</v>
      </c>
      <c r="F29" s="23">
        <v>21281.83831328552</v>
      </c>
      <c r="G29" s="23">
        <v>20190.244559910519</v>
      </c>
      <c r="H29" s="23">
        <v>6.2419270299999994</v>
      </c>
      <c r="I29" s="23">
        <v>20184.002632880518</v>
      </c>
      <c r="J29" s="23">
        <v>380.27387287499994</v>
      </c>
      <c r="K29" s="23">
        <v>711.31988049999995</v>
      </c>
      <c r="L29" s="23">
        <v>5907.93973895</v>
      </c>
      <c r="M29" s="23">
        <v>9128.9683466571496</v>
      </c>
      <c r="N29" s="23">
        <v>1618.8596332300003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769586.81537029403</v>
      </c>
      <c r="E30" s="35">
        <v>343583.57520819287</v>
      </c>
      <c r="F30" s="35">
        <v>286112.72067714238</v>
      </c>
      <c r="G30" s="35">
        <v>266768.06739032577</v>
      </c>
      <c r="H30" s="35">
        <v>100657.65854894998</v>
      </c>
      <c r="I30" s="35">
        <v>166110.40884137579</v>
      </c>
      <c r="J30" s="35">
        <v>15363.564047579999</v>
      </c>
      <c r="K30" s="35">
        <v>3981.0892392366522</v>
      </c>
      <c r="L30" s="35">
        <v>97984.755068995</v>
      </c>
      <c r="M30" s="35">
        <v>41905.764415963786</v>
      </c>
      <c r="N30" s="36">
        <v>140587.54638334998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6905.3834080000006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6905.3834080000006</v>
      </c>
      <c r="M31" s="18">
        <v>0</v>
      </c>
      <c r="N31" s="18">
        <v>125.57432231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6905.3834080000006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6905.3834080000006</v>
      </c>
      <c r="M33" s="19">
        <v>0</v>
      </c>
      <c r="N33" s="19">
        <v>125.57432231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178995.24896887998</v>
      </c>
      <c r="E34" s="20">
        <v>0</v>
      </c>
      <c r="F34" s="20">
        <v>178995.24896887998</v>
      </c>
      <c r="G34" s="20">
        <v>178995.24896887998</v>
      </c>
      <c r="H34" s="20">
        <v>89226.015661879996</v>
      </c>
      <c r="I34" s="20">
        <v>89769.233306999988</v>
      </c>
      <c r="J34" s="20">
        <v>0</v>
      </c>
      <c r="K34" s="20">
        <v>0</v>
      </c>
      <c r="L34" s="20">
        <v>0</v>
      </c>
      <c r="M34" s="20">
        <v>0</v>
      </c>
      <c r="N34" s="20">
        <v>53890.510289899998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34069.642369630004</v>
      </c>
      <c r="E35" s="19">
        <v>0</v>
      </c>
      <c r="F35" s="19">
        <v>34069.642369630004</v>
      </c>
      <c r="G35" s="19">
        <v>34069.642369630004</v>
      </c>
      <c r="H35" s="19">
        <v>34069.642369630004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8657.2200554798965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104076.40733270999</v>
      </c>
      <c r="E36" s="19">
        <v>0</v>
      </c>
      <c r="F36" s="19">
        <v>104076.40733270999</v>
      </c>
      <c r="G36" s="19">
        <v>104076.40733270999</v>
      </c>
      <c r="H36" s="19">
        <v>54802.13769671</v>
      </c>
      <c r="I36" s="19">
        <v>49274.269635999997</v>
      </c>
      <c r="J36" s="19">
        <v>0</v>
      </c>
      <c r="K36" s="19">
        <v>0</v>
      </c>
      <c r="L36" s="19">
        <v>0</v>
      </c>
      <c r="M36" s="19">
        <v>0</v>
      </c>
      <c r="N36" s="19">
        <v>23227.6286106601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40849.199266539988</v>
      </c>
      <c r="E37" s="21">
        <v>0</v>
      </c>
      <c r="F37" s="21">
        <v>40849.199266539988</v>
      </c>
      <c r="G37" s="21">
        <v>40849.199266539988</v>
      </c>
      <c r="H37" s="21">
        <v>354.23559553999996</v>
      </c>
      <c r="I37" s="21">
        <v>40494.96367099999</v>
      </c>
      <c r="J37" s="21">
        <v>0</v>
      </c>
      <c r="K37" s="21">
        <v>0</v>
      </c>
      <c r="L37" s="21">
        <v>0</v>
      </c>
      <c r="M37" s="21">
        <v>0</v>
      </c>
      <c r="N37" s="21">
        <v>22005.661623760003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47773.791530390001</v>
      </c>
      <c r="E38" s="20">
        <v>11646.29061</v>
      </c>
      <c r="F38" s="20">
        <v>2679.2805339199999</v>
      </c>
      <c r="G38" s="20">
        <v>2679.2805339199999</v>
      </c>
      <c r="H38" s="20">
        <v>1060.50469492</v>
      </c>
      <c r="I38" s="20">
        <v>1618.7758389999999</v>
      </c>
      <c r="J38" s="20">
        <v>0</v>
      </c>
      <c r="K38" s="20">
        <v>0</v>
      </c>
      <c r="L38" s="20">
        <v>33448.220386469999</v>
      </c>
      <c r="M38" s="20">
        <v>0</v>
      </c>
      <c r="N38" s="20">
        <v>40318.174166730001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20470.953326828934</v>
      </c>
      <c r="E39" s="19">
        <v>17.763083999999999</v>
      </c>
      <c r="F39" s="19">
        <v>1060.50469492</v>
      </c>
      <c r="G39" s="19">
        <v>1060.50469492</v>
      </c>
      <c r="H39" s="19">
        <v>1060.50469492</v>
      </c>
      <c r="I39" s="19">
        <v>0</v>
      </c>
      <c r="J39" s="19">
        <v>0</v>
      </c>
      <c r="K39" s="19">
        <v>0</v>
      </c>
      <c r="L39" s="19">
        <v>19392.685547908935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27302.838203561067</v>
      </c>
      <c r="E40" s="21">
        <v>11628.527526</v>
      </c>
      <c r="F40" s="21">
        <v>1618.7758389999999</v>
      </c>
      <c r="G40" s="21">
        <v>1618.7758389999999</v>
      </c>
      <c r="H40" s="21">
        <v>0</v>
      </c>
      <c r="I40" s="21">
        <v>1618.7758389999999</v>
      </c>
      <c r="J40" s="21">
        <v>0</v>
      </c>
      <c r="K40" s="21">
        <v>0</v>
      </c>
      <c r="L40" s="21">
        <v>14055.534838561067</v>
      </c>
      <c r="M40" s="21">
        <v>0</v>
      </c>
      <c r="N40" s="21">
        <v>40318.174166730001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202443.40891685852</v>
      </c>
      <c r="E41" s="20">
        <v>87134.521905090267</v>
      </c>
      <c r="F41" s="20">
        <v>30812.91391042</v>
      </c>
      <c r="G41" s="20">
        <v>22853.330351419998</v>
      </c>
      <c r="H41" s="20">
        <v>1316.33033376</v>
      </c>
      <c r="I41" s="20">
        <v>21537.000017659997</v>
      </c>
      <c r="J41" s="20">
        <v>7959.5835590000015</v>
      </c>
      <c r="K41" s="20">
        <v>0</v>
      </c>
      <c r="L41" s="20">
        <v>45518.603101000008</v>
      </c>
      <c r="M41" s="20">
        <v>38977.370000348259</v>
      </c>
      <c r="N41" s="20">
        <v>4889.2757700000002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27055.848028826247</v>
      </c>
      <c r="E42" s="19">
        <v>11985.404077350189</v>
      </c>
      <c r="F42" s="19">
        <v>3088.9556435537688</v>
      </c>
      <c r="G42" s="19">
        <v>2809.6845713277612</v>
      </c>
      <c r="H42" s="19">
        <v>0</v>
      </c>
      <c r="I42" s="19">
        <v>2809.6845713277612</v>
      </c>
      <c r="J42" s="19">
        <v>279.27107222600767</v>
      </c>
      <c r="K42" s="19">
        <v>0</v>
      </c>
      <c r="L42" s="19">
        <v>7.6033267890288538</v>
      </c>
      <c r="M42" s="19">
        <v>11973.88498113326</v>
      </c>
      <c r="N42" s="19">
        <v>605.27250600000002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175387.56088803228</v>
      </c>
      <c r="E43" s="21">
        <v>75149.117827740076</v>
      </c>
      <c r="F43" s="21">
        <v>27723.95826686623</v>
      </c>
      <c r="G43" s="21">
        <v>20043.645780092236</v>
      </c>
      <c r="H43" s="21">
        <v>1316.33033376</v>
      </c>
      <c r="I43" s="21">
        <v>18727.315446332235</v>
      </c>
      <c r="J43" s="21">
        <v>7680.3124867739934</v>
      </c>
      <c r="K43" s="21">
        <v>0</v>
      </c>
      <c r="L43" s="21">
        <v>45510.999774210977</v>
      </c>
      <c r="M43" s="21">
        <v>27003.485019215001</v>
      </c>
      <c r="N43" s="21">
        <v>4284.0032639999999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252013.13461707681</v>
      </c>
      <c r="E44" s="22">
        <v>185176.9896090143</v>
      </c>
      <c r="F44" s="22">
        <v>66836.145008062507</v>
      </c>
      <c r="G44" s="22">
        <v>59168.701055955782</v>
      </c>
      <c r="H44" s="22">
        <v>9036.0645112399907</v>
      </c>
      <c r="I44" s="22">
        <v>50132.636544715795</v>
      </c>
      <c r="J44" s="22">
        <v>6556.7956090000007</v>
      </c>
      <c r="K44" s="22">
        <v>1110.6483431067318</v>
      </c>
      <c r="L44" s="22">
        <v>0</v>
      </c>
      <c r="M44" s="22">
        <v>0</v>
      </c>
      <c r="N44" s="22">
        <v>6211.1504454000005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2445.7506736899204</v>
      </c>
      <c r="E45" s="20">
        <v>0</v>
      </c>
      <c r="F45" s="20">
        <v>2445.7506736899204</v>
      </c>
      <c r="G45" s="20">
        <v>0</v>
      </c>
      <c r="H45" s="20">
        <v>0</v>
      </c>
      <c r="I45" s="20">
        <v>0</v>
      </c>
      <c r="J45" s="20">
        <v>0</v>
      </c>
      <c r="K45" s="20">
        <v>2445.7506736899204</v>
      </c>
      <c r="L45" s="20">
        <v>0</v>
      </c>
      <c r="M45" s="20">
        <v>0</v>
      </c>
      <c r="N45" s="20">
        <v>449.73928874000001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449.73928874000001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540.49964490999992</v>
      </c>
      <c r="E47" s="19">
        <v>0</v>
      </c>
      <c r="F47" s="19">
        <v>540.49964490999992</v>
      </c>
      <c r="G47" s="19">
        <v>0</v>
      </c>
      <c r="H47" s="19">
        <v>0</v>
      </c>
      <c r="I47" s="19">
        <v>0</v>
      </c>
      <c r="J47" s="19">
        <v>0</v>
      </c>
      <c r="K47" s="19">
        <v>540.49964490999992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1905.2510287799207</v>
      </c>
      <c r="E48" s="21">
        <v>0</v>
      </c>
      <c r="F48" s="21">
        <v>1905.2510287799207</v>
      </c>
      <c r="G48" s="21">
        <v>0</v>
      </c>
      <c r="H48" s="21">
        <v>0</v>
      </c>
      <c r="I48" s="21">
        <v>0</v>
      </c>
      <c r="J48" s="21">
        <v>0</v>
      </c>
      <c r="K48" s="21">
        <v>1905.2510287799207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79010.097255398825</v>
      </c>
      <c r="E50" s="20">
        <v>59625.773084088294</v>
      </c>
      <c r="F50" s="20">
        <v>4343.3815821699955</v>
      </c>
      <c r="G50" s="20">
        <v>3071.5064801499998</v>
      </c>
      <c r="H50" s="20">
        <v>18.743347150000002</v>
      </c>
      <c r="I50" s="20">
        <v>3052.7631329999999</v>
      </c>
      <c r="J50" s="20">
        <v>847.1848795799965</v>
      </c>
      <c r="K50" s="20">
        <v>424.69022243999996</v>
      </c>
      <c r="L50" s="20">
        <v>12112.548173525</v>
      </c>
      <c r="M50" s="20">
        <v>2928.394415615528</v>
      </c>
      <c r="N50" s="20">
        <v>34703.122100270004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44339.026139300011</v>
      </c>
      <c r="E51" s="19">
        <v>43476.077607550011</v>
      </c>
      <c r="F51" s="19">
        <v>441.51028872999996</v>
      </c>
      <c r="G51" s="19">
        <v>66.917261999999994</v>
      </c>
      <c r="H51" s="19">
        <v>0</v>
      </c>
      <c r="I51" s="19">
        <v>66.917261999999994</v>
      </c>
      <c r="J51" s="19">
        <v>348.06294099999997</v>
      </c>
      <c r="K51" s="19">
        <v>26.53008573</v>
      </c>
      <c r="L51" s="19">
        <v>335.56647799999996</v>
      </c>
      <c r="M51" s="19">
        <v>85.871765019999998</v>
      </c>
      <c r="N51" s="19">
        <v>14984.3569396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34671.071116098807</v>
      </c>
      <c r="E52" s="23">
        <v>16149.695476538283</v>
      </c>
      <c r="F52" s="23">
        <v>3901.871293439996</v>
      </c>
      <c r="G52" s="23">
        <v>3004.5892181499999</v>
      </c>
      <c r="H52" s="23">
        <v>18.743347150000002</v>
      </c>
      <c r="I52" s="23">
        <v>2985.845871</v>
      </c>
      <c r="J52" s="23">
        <v>499.12193857999654</v>
      </c>
      <c r="K52" s="23">
        <v>398.16013670999996</v>
      </c>
      <c r="L52" s="23">
        <v>11776.981695524999</v>
      </c>
      <c r="M52" s="23">
        <v>2842.5226505955279</v>
      </c>
      <c r="N52" s="23">
        <v>19718.765160670002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-99177.76388098544</v>
      </c>
      <c r="E53" s="17">
        <f t="shared" si="0"/>
        <v>-243845.06739262879</v>
      </c>
      <c r="F53" s="17">
        <f t="shared" si="0"/>
        <v>-19359.465291658009</v>
      </c>
      <c r="G53" s="17">
        <f t="shared" si="0"/>
        <v>-19238.425077546446</v>
      </c>
      <c r="H53" s="17">
        <f t="shared" si="0"/>
        <v>-91.865184199981741</v>
      </c>
      <c r="I53" s="17">
        <f t="shared" si="0"/>
        <v>-19146.55989334645</v>
      </c>
      <c r="J53" s="17">
        <f t="shared" si="0"/>
        <v>80.864984154999547</v>
      </c>
      <c r="K53" s="17">
        <f t="shared" si="0"/>
        <v>-201.90519826665241</v>
      </c>
      <c r="L53" s="17">
        <f t="shared" si="0"/>
        <v>-13377.022192256496</v>
      </c>
      <c r="M53" s="17">
        <f t="shared" si="0"/>
        <v>177403.790995558</v>
      </c>
      <c r="N53" s="17">
        <f t="shared" si="0"/>
        <v>99253.173865375458</v>
      </c>
    </row>
    <row r="54" spans="2:18" x14ac:dyDescent="0.25">
      <c r="C54" s="7"/>
      <c r="D54" s="15">
        <f>D53+N53</f>
        <v>75.409984390018508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C55" s="10"/>
      <c r="D55" s="51">
        <f>D53+N53-F9</f>
        <v>1.8502532839193009E-11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85" priority="2" operator="equal">
      <formula>0</formula>
    </cfRule>
  </conditionalFormatting>
  <conditionalFormatting sqref="E7:N52">
    <cfRule type="cellIs" dxfId="28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N2" sqref="N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56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635695.97392584872</v>
      </c>
      <c r="E7" s="35">
        <v>97144.863016846444</v>
      </c>
      <c r="F7" s="35">
        <v>248191.54779036401</v>
      </c>
      <c r="G7" s="35">
        <v>229467.93592305403</v>
      </c>
      <c r="H7" s="35">
        <v>86658.248161590018</v>
      </c>
      <c r="I7" s="35">
        <v>142809.68776146398</v>
      </c>
      <c r="J7" s="35">
        <v>15204.049832190001</v>
      </c>
      <c r="K7" s="35">
        <v>3519.5620351200005</v>
      </c>
      <c r="L7" s="35">
        <v>76636.626417525666</v>
      </c>
      <c r="M7" s="35">
        <v>213722.93670111249</v>
      </c>
      <c r="N7" s="36">
        <v>233898.52067332104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99.642072430000013</v>
      </c>
      <c r="E8" s="18">
        <v>0</v>
      </c>
      <c r="F8" s="18">
        <v>99.642072430000013</v>
      </c>
      <c r="G8" s="18">
        <v>99.642072430000013</v>
      </c>
      <c r="H8" s="18">
        <v>99.642072430000013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7214.0060320000002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83.266102010000012</v>
      </c>
      <c r="E9" s="19">
        <v>0</v>
      </c>
      <c r="F9" s="19">
        <v>83.266102010000012</v>
      </c>
      <c r="G9" s="19">
        <v>83.266102010000012</v>
      </c>
      <c r="H9" s="19">
        <v>83.266102010000012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16.375970420000002</v>
      </c>
      <c r="E10" s="19">
        <v>0</v>
      </c>
      <c r="F10" s="19">
        <v>16.375970420000002</v>
      </c>
      <c r="G10" s="19">
        <v>16.375970420000002</v>
      </c>
      <c r="H10" s="19">
        <v>16.375970420000002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7214.0060320000002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206554.66372434</v>
      </c>
      <c r="E11" s="20">
        <v>38865.618248499995</v>
      </c>
      <c r="F11" s="20">
        <v>75493.470730280009</v>
      </c>
      <c r="G11" s="20">
        <v>73512.99348623</v>
      </c>
      <c r="H11" s="20">
        <v>30036.061842449999</v>
      </c>
      <c r="I11" s="20">
        <v>43476.931643780001</v>
      </c>
      <c r="J11" s="20">
        <v>1449.6141833600002</v>
      </c>
      <c r="K11" s="20">
        <v>530.86306069</v>
      </c>
      <c r="L11" s="20">
        <v>12806.29945516</v>
      </c>
      <c r="M11" s="20">
        <v>79389.275290399994</v>
      </c>
      <c r="N11" s="20">
        <v>2727.41558915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44149.931361896422</v>
      </c>
      <c r="E12" s="19">
        <v>10577.073950026424</v>
      </c>
      <c r="F12" s="19">
        <v>8865.6947271399986</v>
      </c>
      <c r="G12" s="19">
        <v>8719.7023806799989</v>
      </c>
      <c r="H12" s="19">
        <v>2441.51718368</v>
      </c>
      <c r="I12" s="19">
        <v>6278.1851969999998</v>
      </c>
      <c r="J12" s="19">
        <v>121.32415499999999</v>
      </c>
      <c r="K12" s="19">
        <v>24.668191459999999</v>
      </c>
      <c r="L12" s="19">
        <v>0</v>
      </c>
      <c r="M12" s="19">
        <v>24707.162684729996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109942.24408345358</v>
      </c>
      <c r="E13" s="19">
        <v>23953.33848547357</v>
      </c>
      <c r="F13" s="19">
        <v>49876.808093040003</v>
      </c>
      <c r="G13" s="19">
        <v>48867.236206450005</v>
      </c>
      <c r="H13" s="19">
        <v>15244.961238670001</v>
      </c>
      <c r="I13" s="19">
        <v>33622.274967780002</v>
      </c>
      <c r="J13" s="19">
        <v>898.88815141000009</v>
      </c>
      <c r="K13" s="19">
        <v>110.68373518000001</v>
      </c>
      <c r="L13" s="19">
        <v>12790.302075270001</v>
      </c>
      <c r="M13" s="19">
        <v>23321.795429670001</v>
      </c>
      <c r="N13" s="19">
        <v>1806.3146677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52462.48827899</v>
      </c>
      <c r="E14" s="21">
        <v>4335.2058130000005</v>
      </c>
      <c r="F14" s="21">
        <v>16750.9679101</v>
      </c>
      <c r="G14" s="21">
        <v>15926.054899099998</v>
      </c>
      <c r="H14" s="21">
        <v>12349.583420099998</v>
      </c>
      <c r="I14" s="21">
        <v>3576.4714789999998</v>
      </c>
      <c r="J14" s="21">
        <v>429.40187695000003</v>
      </c>
      <c r="K14" s="21">
        <v>395.51113405000001</v>
      </c>
      <c r="L14" s="21">
        <v>15.997379890000001</v>
      </c>
      <c r="M14" s="21">
        <v>31360.317176000004</v>
      </c>
      <c r="N14" s="21">
        <v>921.10092144999999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73451.205222780016</v>
      </c>
      <c r="E15" s="20">
        <v>3445.2554702400012</v>
      </c>
      <c r="F15" s="20">
        <v>70005.949752540007</v>
      </c>
      <c r="G15" s="20">
        <v>68393.046520780015</v>
      </c>
      <c r="H15" s="20">
        <v>53889.654710250012</v>
      </c>
      <c r="I15" s="20">
        <v>14503.39181053</v>
      </c>
      <c r="J15" s="20">
        <v>14.551909999999907</v>
      </c>
      <c r="K15" s="20">
        <v>1598.35132176</v>
      </c>
      <c r="L15" s="20">
        <v>0</v>
      </c>
      <c r="M15" s="20">
        <v>0</v>
      </c>
      <c r="N15" s="20">
        <v>12301.212486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20259.664947989684</v>
      </c>
      <c r="E16" s="19">
        <v>3445.2554702400012</v>
      </c>
      <c r="F16" s="19">
        <v>16814.409477749683</v>
      </c>
      <c r="G16" s="19">
        <v>15201.506245989684</v>
      </c>
      <c r="H16" s="19">
        <v>2142.4153791199997</v>
      </c>
      <c r="I16" s="19">
        <v>13059.090866869685</v>
      </c>
      <c r="J16" s="19">
        <v>14.551909999999907</v>
      </c>
      <c r="K16" s="19">
        <v>1598.35132176</v>
      </c>
      <c r="L16" s="19">
        <v>0</v>
      </c>
      <c r="M16" s="19">
        <v>0</v>
      </c>
      <c r="N16" s="19">
        <v>2.1033759999999999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53191.540274790328</v>
      </c>
      <c r="E17" s="21">
        <v>0</v>
      </c>
      <c r="F17" s="21">
        <v>53191.540274790328</v>
      </c>
      <c r="G17" s="21">
        <v>53191.540274790328</v>
      </c>
      <c r="H17" s="21">
        <v>51747.239331130011</v>
      </c>
      <c r="I17" s="21">
        <v>1444.3009436603156</v>
      </c>
      <c r="J17" s="21">
        <v>0</v>
      </c>
      <c r="K17" s="21">
        <v>0</v>
      </c>
      <c r="L17" s="21">
        <v>0</v>
      </c>
      <c r="M17" s="21">
        <v>0</v>
      </c>
      <c r="N17" s="21">
        <v>12299.109110000001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105612.1340088357</v>
      </c>
      <c r="E18" s="20">
        <v>4004.9709619999999</v>
      </c>
      <c r="F18" s="20">
        <v>79912.435908290005</v>
      </c>
      <c r="G18" s="20">
        <v>66830.05076862</v>
      </c>
      <c r="H18" s="20">
        <v>2597.0271186199998</v>
      </c>
      <c r="I18" s="20">
        <v>64233.023650000003</v>
      </c>
      <c r="J18" s="20">
        <v>13068.810551000002</v>
      </c>
      <c r="K18" s="20">
        <v>13.574588669999999</v>
      </c>
      <c r="L18" s="20">
        <v>21333.321694545681</v>
      </c>
      <c r="M18" s="20">
        <v>361.40544399999999</v>
      </c>
      <c r="N18" s="20">
        <v>97888.175550230008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24819.401278592955</v>
      </c>
      <c r="E19" s="19">
        <v>345.62774712994741</v>
      </c>
      <c r="F19" s="19">
        <v>19579.499825235423</v>
      </c>
      <c r="G19" s="19">
        <v>6518.1316072951249</v>
      </c>
      <c r="H19" s="19">
        <v>2577.0456895799998</v>
      </c>
      <c r="I19" s="19">
        <v>3941.0859177151251</v>
      </c>
      <c r="J19" s="19">
        <v>13047.793629270298</v>
      </c>
      <c r="K19" s="19">
        <v>13.574588669999999</v>
      </c>
      <c r="L19" s="19">
        <v>4784.0099008903762</v>
      </c>
      <c r="M19" s="19">
        <v>110.26380533720936</v>
      </c>
      <c r="N19" s="19">
        <v>1548.6583840000001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80792.732730242744</v>
      </c>
      <c r="E20" s="21">
        <v>3659.3432148700526</v>
      </c>
      <c r="F20" s="21">
        <v>60332.936083054585</v>
      </c>
      <c r="G20" s="21">
        <v>60311.919161324884</v>
      </c>
      <c r="H20" s="21">
        <v>19.981429039999998</v>
      </c>
      <c r="I20" s="21">
        <v>60291.937732284881</v>
      </c>
      <c r="J20" s="21">
        <v>21.016921729703615</v>
      </c>
      <c r="K20" s="21">
        <v>0</v>
      </c>
      <c r="L20" s="21">
        <v>16549.311793655306</v>
      </c>
      <c r="M20" s="21">
        <v>251.14163866279065</v>
      </c>
      <c r="N20" s="21">
        <v>96339.517166230013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179199.96118364454</v>
      </c>
      <c r="E21" s="22">
        <v>18513.258758679622</v>
      </c>
      <c r="F21" s="22">
        <v>512.27815644534201</v>
      </c>
      <c r="G21" s="22">
        <v>91.688575245342065</v>
      </c>
      <c r="H21" s="22">
        <v>24</v>
      </c>
      <c r="I21" s="22">
        <v>67.688575245342065</v>
      </c>
      <c r="J21" s="22">
        <v>104.04786199999999</v>
      </c>
      <c r="K21" s="22">
        <v>316.54171919999999</v>
      </c>
      <c r="L21" s="22">
        <v>36950.304601119999</v>
      </c>
      <c r="M21" s="22">
        <v>123224.11966739956</v>
      </c>
      <c r="N21" s="22">
        <v>70552.898501583986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2502.2292480150436</v>
      </c>
      <c r="E22" s="20">
        <v>602.33043524433731</v>
      </c>
      <c r="F22" s="20">
        <v>362.21337023511995</v>
      </c>
      <c r="G22" s="20">
        <v>18.411801265119927</v>
      </c>
      <c r="H22" s="20">
        <v>0</v>
      </c>
      <c r="I22" s="20">
        <v>18.411801265119927</v>
      </c>
      <c r="J22" s="20">
        <v>0</v>
      </c>
      <c r="K22" s="20">
        <v>343.80156897000001</v>
      </c>
      <c r="L22" s="20">
        <v>0</v>
      </c>
      <c r="M22" s="20">
        <v>1537.6854425355859</v>
      </c>
      <c r="N22" s="20">
        <v>102.34475624702534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343.80156897000001</v>
      </c>
      <c r="E23" s="19">
        <v>0</v>
      </c>
      <c r="F23" s="19">
        <v>343.80156897000001</v>
      </c>
      <c r="G23" s="19">
        <v>0</v>
      </c>
      <c r="H23" s="19">
        <v>0</v>
      </c>
      <c r="I23" s="19">
        <v>0</v>
      </c>
      <c r="J23" s="19">
        <v>0</v>
      </c>
      <c r="K23" s="19">
        <v>343.80156897000001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528.86051154000006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528.86051154000006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1629.5671675050432</v>
      </c>
      <c r="E25" s="21">
        <v>602.33043524433731</v>
      </c>
      <c r="F25" s="21">
        <v>18.411801265119927</v>
      </c>
      <c r="G25" s="21">
        <v>18.411801265119927</v>
      </c>
      <c r="H25" s="21">
        <v>0</v>
      </c>
      <c r="I25" s="21">
        <v>18.411801265119927</v>
      </c>
      <c r="J25" s="21">
        <v>0</v>
      </c>
      <c r="K25" s="21">
        <v>0</v>
      </c>
      <c r="L25" s="21">
        <v>0</v>
      </c>
      <c r="M25" s="21">
        <v>1008.824930995586</v>
      </c>
      <c r="N25" s="21">
        <v>102.34475624702534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68276.138465803378</v>
      </c>
      <c r="E27" s="20">
        <v>31713.429142182489</v>
      </c>
      <c r="F27" s="20">
        <v>21805.557800143539</v>
      </c>
      <c r="G27" s="20">
        <v>20522.102698483541</v>
      </c>
      <c r="H27" s="20">
        <v>11.862417839999999</v>
      </c>
      <c r="I27" s="20">
        <v>20510.240280643542</v>
      </c>
      <c r="J27" s="20">
        <v>567.02532583000004</v>
      </c>
      <c r="K27" s="20">
        <v>716.42977583000015</v>
      </c>
      <c r="L27" s="20">
        <v>5546.7006666999996</v>
      </c>
      <c r="M27" s="20">
        <v>9210.4508567773537</v>
      </c>
      <c r="N27" s="20">
        <v>43112.467758110004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16850.087828470005</v>
      </c>
      <c r="E28" s="19">
        <v>16203.654703864131</v>
      </c>
      <c r="F28" s="19">
        <v>369.73396327</v>
      </c>
      <c r="G28" s="19">
        <v>214.94564100000002</v>
      </c>
      <c r="H28" s="19">
        <v>0</v>
      </c>
      <c r="I28" s="19">
        <v>214.94564100000002</v>
      </c>
      <c r="J28" s="19">
        <v>124.6771</v>
      </c>
      <c r="K28" s="19">
        <v>30.111222269999999</v>
      </c>
      <c r="L28" s="19">
        <v>2.6955930000000001</v>
      </c>
      <c r="M28" s="19">
        <v>274.00356833587199</v>
      </c>
      <c r="N28" s="19">
        <v>41525.400105500004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51426.050637333377</v>
      </c>
      <c r="E29" s="23">
        <v>15509.774438318358</v>
      </c>
      <c r="F29" s="23">
        <v>21435.82383687354</v>
      </c>
      <c r="G29" s="23">
        <v>20307.157057483542</v>
      </c>
      <c r="H29" s="23">
        <v>11.862417839999999</v>
      </c>
      <c r="I29" s="23">
        <v>20295.294639643544</v>
      </c>
      <c r="J29" s="23">
        <v>442.34822583000005</v>
      </c>
      <c r="K29" s="23">
        <v>686.31855356000017</v>
      </c>
      <c r="L29" s="23">
        <v>5544.0050736999992</v>
      </c>
      <c r="M29" s="23">
        <v>8936.4472884414809</v>
      </c>
      <c r="N29" s="23">
        <v>1587.0676526100001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736919.00491699961</v>
      </c>
      <c r="E30" s="35">
        <v>334411.77409580164</v>
      </c>
      <c r="F30" s="35">
        <v>266641.52677932661</v>
      </c>
      <c r="G30" s="35">
        <v>247855.31471522662</v>
      </c>
      <c r="H30" s="35">
        <v>86749.263519610002</v>
      </c>
      <c r="I30" s="35">
        <v>161106.0511956166</v>
      </c>
      <c r="J30" s="35">
        <v>15053.304801509999</v>
      </c>
      <c r="K30" s="35">
        <v>3732.9072625900094</v>
      </c>
      <c r="L30" s="35">
        <v>94286.394464350014</v>
      </c>
      <c r="M30" s="35">
        <v>41579.30957752141</v>
      </c>
      <c r="N30" s="36">
        <v>132592.22358016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7214.0060320000002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7214.0060320000002</v>
      </c>
      <c r="M31" s="18">
        <v>0</v>
      </c>
      <c r="N31" s="18">
        <v>16.375970420000002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7214.0060320000002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7214.0060320000002</v>
      </c>
      <c r="M33" s="19">
        <v>0</v>
      </c>
      <c r="N33" s="19">
        <v>16.375970420000002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162106.45604809999</v>
      </c>
      <c r="E34" s="20">
        <v>0</v>
      </c>
      <c r="F34" s="20">
        <v>162106.45604809999</v>
      </c>
      <c r="G34" s="20">
        <v>162106.45604809999</v>
      </c>
      <c r="H34" s="20">
        <v>74590.563230100001</v>
      </c>
      <c r="I34" s="20">
        <v>87515.892817999993</v>
      </c>
      <c r="J34" s="20">
        <v>0</v>
      </c>
      <c r="K34" s="20">
        <v>0</v>
      </c>
      <c r="L34" s="20">
        <v>0</v>
      </c>
      <c r="M34" s="20">
        <v>0</v>
      </c>
      <c r="N34" s="20">
        <v>47175.623265390001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33573.755239749997</v>
      </c>
      <c r="E35" s="19">
        <v>0</v>
      </c>
      <c r="F35" s="19">
        <v>33573.755239749997</v>
      </c>
      <c r="G35" s="19">
        <v>33573.755239749997</v>
      </c>
      <c r="H35" s="19">
        <v>33573.755239749997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10576.176122146426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91082.246750010003</v>
      </c>
      <c r="E36" s="19">
        <v>0</v>
      </c>
      <c r="F36" s="19">
        <v>91082.246750010003</v>
      </c>
      <c r="G36" s="19">
        <v>91082.246750010003</v>
      </c>
      <c r="H36" s="19">
        <v>41000.278951009997</v>
      </c>
      <c r="I36" s="19">
        <v>50081.967798999998</v>
      </c>
      <c r="J36" s="19">
        <v>0</v>
      </c>
      <c r="K36" s="19">
        <v>0</v>
      </c>
      <c r="L36" s="19">
        <v>0</v>
      </c>
      <c r="M36" s="19">
        <v>0</v>
      </c>
      <c r="N36" s="19">
        <v>20666.312001143575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37450.454058340001</v>
      </c>
      <c r="E37" s="21">
        <v>0</v>
      </c>
      <c r="F37" s="21">
        <v>37450.454058340001</v>
      </c>
      <c r="G37" s="21">
        <v>37450.454058340001</v>
      </c>
      <c r="H37" s="21">
        <v>16.529039340000001</v>
      </c>
      <c r="I37" s="21">
        <v>37433.925019000002</v>
      </c>
      <c r="J37" s="21">
        <v>0</v>
      </c>
      <c r="K37" s="21">
        <v>0</v>
      </c>
      <c r="L37" s="21">
        <v>0</v>
      </c>
      <c r="M37" s="21">
        <v>0</v>
      </c>
      <c r="N37" s="21">
        <v>15933.135142099998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46517.396033930003</v>
      </c>
      <c r="E38" s="20">
        <v>10722.621682000001</v>
      </c>
      <c r="F38" s="20">
        <v>3301.2381295300002</v>
      </c>
      <c r="G38" s="20">
        <v>3301.2381295300002</v>
      </c>
      <c r="H38" s="20">
        <v>1706.4006995299999</v>
      </c>
      <c r="I38" s="20">
        <v>1594.83743</v>
      </c>
      <c r="J38" s="20">
        <v>0</v>
      </c>
      <c r="K38" s="20">
        <v>0</v>
      </c>
      <c r="L38" s="20">
        <v>32493.536222400002</v>
      </c>
      <c r="M38" s="20">
        <v>0</v>
      </c>
      <c r="N38" s="20">
        <v>39235.02167485001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20261.768323989687</v>
      </c>
      <c r="E39" s="19">
        <v>18.349868000000001</v>
      </c>
      <c r="F39" s="19">
        <v>1706.4006995299999</v>
      </c>
      <c r="G39" s="19">
        <v>1706.4006995299999</v>
      </c>
      <c r="H39" s="19">
        <v>1706.4006995299999</v>
      </c>
      <c r="I39" s="19">
        <v>0</v>
      </c>
      <c r="J39" s="19">
        <v>0</v>
      </c>
      <c r="K39" s="19">
        <v>0</v>
      </c>
      <c r="L39" s="19">
        <v>18537.017756459685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26255.627709940316</v>
      </c>
      <c r="E40" s="21">
        <v>10704.271814000002</v>
      </c>
      <c r="F40" s="21">
        <v>1594.83743</v>
      </c>
      <c r="G40" s="21">
        <v>1594.83743</v>
      </c>
      <c r="H40" s="21">
        <v>0</v>
      </c>
      <c r="I40" s="21">
        <v>1594.83743</v>
      </c>
      <c r="J40" s="21">
        <v>0</v>
      </c>
      <c r="K40" s="21">
        <v>0</v>
      </c>
      <c r="L40" s="21">
        <v>13956.518465940317</v>
      </c>
      <c r="M40" s="21">
        <v>0</v>
      </c>
      <c r="N40" s="21">
        <v>39235.02167485001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199667.20877306571</v>
      </c>
      <c r="E41" s="20">
        <v>87646.824547082535</v>
      </c>
      <c r="F41" s="20">
        <v>29902.081991859999</v>
      </c>
      <c r="G41" s="20">
        <v>21983.40387586</v>
      </c>
      <c r="H41" s="20">
        <v>1411.3303122300001</v>
      </c>
      <c r="I41" s="20">
        <v>20572.073563630001</v>
      </c>
      <c r="J41" s="20">
        <v>7918.678116</v>
      </c>
      <c r="K41" s="20">
        <v>0</v>
      </c>
      <c r="L41" s="20">
        <v>43320.342972000006</v>
      </c>
      <c r="M41" s="20">
        <v>38797.959262123157</v>
      </c>
      <c r="N41" s="20">
        <v>3833.100786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25881.430092592956</v>
      </c>
      <c r="E42" s="19">
        <v>11367.43245639586</v>
      </c>
      <c r="F42" s="19">
        <v>2879.823192062916</v>
      </c>
      <c r="G42" s="19">
        <v>2604.0183766226501</v>
      </c>
      <c r="H42" s="19">
        <v>0</v>
      </c>
      <c r="I42" s="19">
        <v>2604.0183766226501</v>
      </c>
      <c r="J42" s="19">
        <v>275.80481544026583</v>
      </c>
      <c r="K42" s="19">
        <v>0</v>
      </c>
      <c r="L42" s="19">
        <v>11.341336041985025</v>
      </c>
      <c r="M42" s="19">
        <v>11622.833108092196</v>
      </c>
      <c r="N42" s="19">
        <v>486.62957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173785.77868047275</v>
      </c>
      <c r="E43" s="21">
        <v>76279.39209068667</v>
      </c>
      <c r="F43" s="21">
        <v>27022.258799797084</v>
      </c>
      <c r="G43" s="21">
        <v>19379.385499237349</v>
      </c>
      <c r="H43" s="21">
        <v>1411.3303122300001</v>
      </c>
      <c r="I43" s="21">
        <v>17968.05518700735</v>
      </c>
      <c r="J43" s="21">
        <v>7642.8733005597342</v>
      </c>
      <c r="K43" s="21">
        <v>0</v>
      </c>
      <c r="L43" s="21">
        <v>43309.001635958019</v>
      </c>
      <c r="M43" s="21">
        <v>27175.126154030961</v>
      </c>
      <c r="N43" s="21">
        <v>3346.4712159999999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243768.11040882854</v>
      </c>
      <c r="E44" s="22">
        <v>178501.51784193399</v>
      </c>
      <c r="F44" s="22">
        <v>65266.592566894535</v>
      </c>
      <c r="G44" s="22">
        <v>57920.059685106593</v>
      </c>
      <c r="H44" s="22">
        <v>9019.9471771199987</v>
      </c>
      <c r="I44" s="22">
        <v>48900.112507986596</v>
      </c>
      <c r="J44" s="22">
        <v>6278.4104549999993</v>
      </c>
      <c r="K44" s="22">
        <v>1068.1224267879406</v>
      </c>
      <c r="L44" s="22">
        <v>0</v>
      </c>
      <c r="M44" s="22">
        <v>0</v>
      </c>
      <c r="N44" s="22">
        <v>5984.7492764000008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2260.7724352920686</v>
      </c>
      <c r="E45" s="20">
        <v>0</v>
      </c>
      <c r="F45" s="20">
        <v>2260.7724352920686</v>
      </c>
      <c r="G45" s="20">
        <v>0</v>
      </c>
      <c r="H45" s="20">
        <v>0</v>
      </c>
      <c r="I45" s="20">
        <v>0</v>
      </c>
      <c r="J45" s="20">
        <v>0</v>
      </c>
      <c r="K45" s="20">
        <v>2260.7724352920686</v>
      </c>
      <c r="L45" s="20">
        <v>0</v>
      </c>
      <c r="M45" s="20">
        <v>0</v>
      </c>
      <c r="N45" s="20">
        <v>343.80156897000001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343.80156897000001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528.86051154000006</v>
      </c>
      <c r="E47" s="19">
        <v>0</v>
      </c>
      <c r="F47" s="19">
        <v>528.86051154000006</v>
      </c>
      <c r="G47" s="19">
        <v>0</v>
      </c>
      <c r="H47" s="19">
        <v>0</v>
      </c>
      <c r="I47" s="19">
        <v>0</v>
      </c>
      <c r="J47" s="19">
        <v>0</v>
      </c>
      <c r="K47" s="19">
        <v>528.86051154000006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1731.9119237520686</v>
      </c>
      <c r="E48" s="21">
        <v>0</v>
      </c>
      <c r="F48" s="21">
        <v>1731.9119237520686</v>
      </c>
      <c r="G48" s="21">
        <v>0</v>
      </c>
      <c r="H48" s="21">
        <v>0</v>
      </c>
      <c r="I48" s="21">
        <v>0</v>
      </c>
      <c r="J48" s="21">
        <v>0</v>
      </c>
      <c r="K48" s="21">
        <v>1731.9119237520686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75385.055185783393</v>
      </c>
      <c r="E50" s="20">
        <v>57540.81002478514</v>
      </c>
      <c r="F50" s="20">
        <v>3804.3856076499997</v>
      </c>
      <c r="G50" s="20">
        <v>2544.1569766299995</v>
      </c>
      <c r="H50" s="20">
        <v>21.022100630000001</v>
      </c>
      <c r="I50" s="20">
        <v>2523.1348759999996</v>
      </c>
      <c r="J50" s="20">
        <v>856.21623050999995</v>
      </c>
      <c r="K50" s="20">
        <v>404.01240050999996</v>
      </c>
      <c r="L50" s="20">
        <v>11258.50923795</v>
      </c>
      <c r="M50" s="20">
        <v>2781.3503153982501</v>
      </c>
      <c r="N50" s="20">
        <v>36003.551038129997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42294.705268970007</v>
      </c>
      <c r="E51" s="19">
        <v>41604.316984490004</v>
      </c>
      <c r="F51" s="19">
        <v>421.20963069999993</v>
      </c>
      <c r="G51" s="19">
        <v>54.814363999999998</v>
      </c>
      <c r="H51" s="19">
        <v>0</v>
      </c>
      <c r="I51" s="19">
        <v>54.814363999999998</v>
      </c>
      <c r="J51" s="19">
        <v>336.20417399999997</v>
      </c>
      <c r="K51" s="19">
        <v>30.191092699999999</v>
      </c>
      <c r="L51" s="19">
        <v>196.06993</v>
      </c>
      <c r="M51" s="19">
        <v>73.108723779999991</v>
      </c>
      <c r="N51" s="19">
        <v>16080.782665000002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33090.349916813386</v>
      </c>
      <c r="E52" s="23">
        <v>15936.493040295136</v>
      </c>
      <c r="F52" s="23">
        <v>3383.1759769499995</v>
      </c>
      <c r="G52" s="23">
        <v>2489.3426126299996</v>
      </c>
      <c r="H52" s="23">
        <v>21.022100630000001</v>
      </c>
      <c r="I52" s="23">
        <v>2468.3205119999998</v>
      </c>
      <c r="J52" s="23">
        <v>520.01205650999998</v>
      </c>
      <c r="K52" s="23">
        <v>373.82130780999995</v>
      </c>
      <c r="L52" s="23">
        <v>11062.439307950001</v>
      </c>
      <c r="M52" s="23">
        <v>2708.2415916182499</v>
      </c>
      <c r="N52" s="23">
        <v>19922.768373129999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-101223.03099115088</v>
      </c>
      <c r="E53" s="17">
        <f t="shared" si="0"/>
        <v>-237266.91107895519</v>
      </c>
      <c r="F53" s="17">
        <f t="shared" si="0"/>
        <v>-18449.978988962597</v>
      </c>
      <c r="G53" s="17">
        <f t="shared" si="0"/>
        <v>-18387.378792172589</v>
      </c>
      <c r="H53" s="17">
        <f t="shared" si="0"/>
        <v>-91.015358019983978</v>
      </c>
      <c r="I53" s="17">
        <f t="shared" si="0"/>
        <v>-18296.363434152619</v>
      </c>
      <c r="J53" s="17">
        <f t="shared" si="0"/>
        <v>150.74503068000195</v>
      </c>
      <c r="K53" s="17">
        <f t="shared" si="0"/>
        <v>-213.34522747000892</v>
      </c>
      <c r="L53" s="17">
        <f t="shared" si="0"/>
        <v>-17649.768046824349</v>
      </c>
      <c r="M53" s="17">
        <f t="shared" si="0"/>
        <v>172143.62712359108</v>
      </c>
      <c r="N53" s="17">
        <f t="shared" si="0"/>
        <v>101306.29709316103</v>
      </c>
    </row>
    <row r="54" spans="2:18" x14ac:dyDescent="0.25">
      <c r="C54" s="7"/>
      <c r="D54" s="15">
        <f>D53+N53</f>
        <v>83.266102010151371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C55" s="10"/>
      <c r="D55" s="51">
        <f>D53+N53-F9</f>
        <v>1.5135981357161654E-10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67" priority="2" operator="equal">
      <formula>0</formula>
    </cfRule>
  </conditionalFormatting>
  <conditionalFormatting sqref="E7:N52">
    <cfRule type="cellIs" dxfId="26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F61" sqref="F61"/>
      <selection pane="topRight" activeCell="F61" sqref="F61"/>
      <selection pane="bottomLeft" activeCell="F61" sqref="F61"/>
      <selection pane="bottomRight" activeCell="I14" sqref="I14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53" t="s">
        <v>57</v>
      </c>
      <c r="D2"/>
      <c r="E2"/>
      <c r="F2"/>
      <c r="G2"/>
      <c r="H2"/>
      <c r="I2"/>
      <c r="J2"/>
      <c r="K2"/>
      <c r="L2"/>
      <c r="M2"/>
      <c r="N2" s="54" t="s">
        <v>73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616675.04092380148</v>
      </c>
      <c r="E7" s="35">
        <v>93107.581932546804</v>
      </c>
      <c r="F7" s="35">
        <v>239836.874325287</v>
      </c>
      <c r="G7" s="35">
        <v>222077.68646881197</v>
      </c>
      <c r="H7" s="35">
        <v>81823.264337639994</v>
      </c>
      <c r="I7" s="35">
        <v>140254.42213117197</v>
      </c>
      <c r="J7" s="35">
        <v>14566.401763675</v>
      </c>
      <c r="K7" s="35">
        <v>3192.7860928000005</v>
      </c>
      <c r="L7" s="35">
        <v>72150.601215692848</v>
      </c>
      <c r="M7" s="35">
        <v>211579.98345027486</v>
      </c>
      <c r="N7" s="36">
        <v>226696.22224096491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159.89067815999999</v>
      </c>
      <c r="E8" s="18">
        <v>0</v>
      </c>
      <c r="F8" s="18">
        <v>159.89067815999999</v>
      </c>
      <c r="G8" s="18">
        <v>159.89067815999999</v>
      </c>
      <c r="H8" s="18">
        <v>159.89067815999999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7173.9133419999998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83.45598751</v>
      </c>
      <c r="E9" s="19">
        <v>0</v>
      </c>
      <c r="F9" s="19">
        <v>83.45598751</v>
      </c>
      <c r="G9" s="19">
        <v>83.45598751</v>
      </c>
      <c r="H9" s="19">
        <v>83.45598751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76.434690650000007</v>
      </c>
      <c r="E10" s="19">
        <v>0</v>
      </c>
      <c r="F10" s="19">
        <v>76.434690650000007</v>
      </c>
      <c r="G10" s="19">
        <v>76.434690650000007</v>
      </c>
      <c r="H10" s="19">
        <v>76.434690650000007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7173.9133419999998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205742.65384012001</v>
      </c>
      <c r="E11" s="20">
        <v>38050.871626749999</v>
      </c>
      <c r="F11" s="20">
        <v>73553.240800019994</v>
      </c>
      <c r="G11" s="20">
        <v>71323.459719689999</v>
      </c>
      <c r="H11" s="20">
        <v>28875.604347929999</v>
      </c>
      <c r="I11" s="20">
        <v>42447.855371760001</v>
      </c>
      <c r="J11" s="20">
        <v>1672.4012862299999</v>
      </c>
      <c r="K11" s="20">
        <v>557.37979410000003</v>
      </c>
      <c r="L11" s="20">
        <v>12459.7336338</v>
      </c>
      <c r="M11" s="20">
        <v>81678.807779549999</v>
      </c>
      <c r="N11" s="20">
        <v>2515.16192469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48163.616018111323</v>
      </c>
      <c r="E12" s="19">
        <v>10127.598923071331</v>
      </c>
      <c r="F12" s="19">
        <v>9876.4213974199993</v>
      </c>
      <c r="G12" s="19">
        <v>9736.3253256400003</v>
      </c>
      <c r="H12" s="19">
        <v>2556.51006564</v>
      </c>
      <c r="I12" s="19">
        <v>7179.8152600000003</v>
      </c>
      <c r="J12" s="19">
        <v>116.87416600000002</v>
      </c>
      <c r="K12" s="19">
        <v>23.22190578</v>
      </c>
      <c r="L12" s="19">
        <v>0</v>
      </c>
      <c r="M12" s="19">
        <v>28159.595697619996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105670.48584164867</v>
      </c>
      <c r="E13" s="19">
        <v>24061.47259067867</v>
      </c>
      <c r="F13" s="19">
        <v>47303.527205309998</v>
      </c>
      <c r="G13" s="19">
        <v>46011.400776759998</v>
      </c>
      <c r="H13" s="19">
        <v>14082.341565999999</v>
      </c>
      <c r="I13" s="19">
        <v>31929.059210759999</v>
      </c>
      <c r="J13" s="19">
        <v>1205.8887153599999</v>
      </c>
      <c r="K13" s="19">
        <v>86.237713189999994</v>
      </c>
      <c r="L13" s="19">
        <v>12432.52189073</v>
      </c>
      <c r="M13" s="19">
        <v>21872.964154929999</v>
      </c>
      <c r="N13" s="19">
        <v>1615.4308200799999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51908.551980360004</v>
      </c>
      <c r="E14" s="21">
        <v>3861.8001130000002</v>
      </c>
      <c r="F14" s="21">
        <v>16373.29219729</v>
      </c>
      <c r="G14" s="21">
        <v>15575.73361729</v>
      </c>
      <c r="H14" s="21">
        <v>12236.752716290001</v>
      </c>
      <c r="I14" s="21">
        <v>3338.9809009999999</v>
      </c>
      <c r="J14" s="21">
        <v>349.63840486999987</v>
      </c>
      <c r="K14" s="21">
        <v>447.92017513000002</v>
      </c>
      <c r="L14" s="21">
        <v>27.211743070000001</v>
      </c>
      <c r="M14" s="21">
        <v>31646.247927</v>
      </c>
      <c r="N14" s="21">
        <v>899.7311046100001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67964.207408139991</v>
      </c>
      <c r="E15" s="20">
        <v>2480.9275639700027</v>
      </c>
      <c r="F15" s="20">
        <v>65483.279844169985</v>
      </c>
      <c r="G15" s="20">
        <v>63970.230191139992</v>
      </c>
      <c r="H15" s="20">
        <v>48838.402417369995</v>
      </c>
      <c r="I15" s="20">
        <v>15131.827773770001</v>
      </c>
      <c r="J15" s="20">
        <v>20.328948999999966</v>
      </c>
      <c r="K15" s="20">
        <v>1492.72070403</v>
      </c>
      <c r="L15" s="20">
        <v>0</v>
      </c>
      <c r="M15" s="20">
        <v>0</v>
      </c>
      <c r="N15" s="20">
        <v>12280.294376999998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19773.535751475174</v>
      </c>
      <c r="E16" s="19">
        <v>2480.9275639700027</v>
      </c>
      <c r="F16" s="19">
        <v>17292.608187505171</v>
      </c>
      <c r="G16" s="19">
        <v>15779.558534475174</v>
      </c>
      <c r="H16" s="19">
        <v>2111.5428115599998</v>
      </c>
      <c r="I16" s="19">
        <v>13668.015722915176</v>
      </c>
      <c r="J16" s="19">
        <v>20.328948999999966</v>
      </c>
      <c r="K16" s="19">
        <v>1492.72070403</v>
      </c>
      <c r="L16" s="19">
        <v>0</v>
      </c>
      <c r="M16" s="19">
        <v>0</v>
      </c>
      <c r="N16" s="19">
        <v>2.0154529999999999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48190.671656664817</v>
      </c>
      <c r="E17" s="21">
        <v>0</v>
      </c>
      <c r="F17" s="21">
        <v>48190.671656664817</v>
      </c>
      <c r="G17" s="21">
        <v>48190.671656664817</v>
      </c>
      <c r="H17" s="21">
        <v>46726.859605809994</v>
      </c>
      <c r="I17" s="21">
        <v>1463.8120508548245</v>
      </c>
      <c r="J17" s="21">
        <v>0</v>
      </c>
      <c r="K17" s="21">
        <v>0</v>
      </c>
      <c r="L17" s="21">
        <v>0</v>
      </c>
      <c r="M17" s="21">
        <v>0</v>
      </c>
      <c r="N17" s="21">
        <v>12278.278923999998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102221.68552563283</v>
      </c>
      <c r="E18" s="20">
        <v>3462.7769079999994</v>
      </c>
      <c r="F18" s="20">
        <v>78247.999564359998</v>
      </c>
      <c r="G18" s="20">
        <v>65993.881469709988</v>
      </c>
      <c r="H18" s="20">
        <v>3917.4435217100004</v>
      </c>
      <c r="I18" s="20">
        <v>62076.437947999992</v>
      </c>
      <c r="J18" s="20">
        <v>12240.397573</v>
      </c>
      <c r="K18" s="20">
        <v>13.72052165</v>
      </c>
      <c r="L18" s="20">
        <v>20132.41084727284</v>
      </c>
      <c r="M18" s="20">
        <v>378.49820600000004</v>
      </c>
      <c r="N18" s="20">
        <v>93753.862049459989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24179.382934293189</v>
      </c>
      <c r="E19" s="19">
        <v>309.26584998325518</v>
      </c>
      <c r="F19" s="19">
        <v>20199.406536703184</v>
      </c>
      <c r="G19" s="19">
        <v>7968.7707053055638</v>
      </c>
      <c r="H19" s="19">
        <v>3898.5487348600004</v>
      </c>
      <c r="I19" s="19">
        <v>4070.2219704455629</v>
      </c>
      <c r="J19" s="19">
        <v>12216.915309747619</v>
      </c>
      <c r="K19" s="19">
        <v>13.72052165</v>
      </c>
      <c r="L19" s="19">
        <v>3555.0735272510142</v>
      </c>
      <c r="M19" s="19">
        <v>115.63702035573827</v>
      </c>
      <c r="N19" s="19">
        <v>1458.4550799999997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78042.302591339641</v>
      </c>
      <c r="E20" s="21">
        <v>3153.5110580167443</v>
      </c>
      <c r="F20" s="21">
        <v>58048.593027656811</v>
      </c>
      <c r="G20" s="21">
        <v>58025.110764404431</v>
      </c>
      <c r="H20" s="21">
        <v>18.894786850000003</v>
      </c>
      <c r="I20" s="21">
        <v>58006.215977554428</v>
      </c>
      <c r="J20" s="21">
        <v>23.48226325238176</v>
      </c>
      <c r="K20" s="21">
        <v>0</v>
      </c>
      <c r="L20" s="21">
        <v>16577.337320021827</v>
      </c>
      <c r="M20" s="21">
        <v>262.86118564426175</v>
      </c>
      <c r="N20" s="21">
        <v>92295.406969459989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171349.17505005741</v>
      </c>
      <c r="E21" s="22">
        <v>17922.55600797421</v>
      </c>
      <c r="F21" s="22">
        <v>486.03844803591642</v>
      </c>
      <c r="G21" s="22">
        <v>84.728820415916431</v>
      </c>
      <c r="H21" s="22">
        <v>24</v>
      </c>
      <c r="I21" s="22">
        <v>60.728820415916424</v>
      </c>
      <c r="J21" s="22">
        <v>84.944481999999994</v>
      </c>
      <c r="K21" s="22">
        <v>316.36514562000002</v>
      </c>
      <c r="L21" s="22">
        <v>34183.841434399998</v>
      </c>
      <c r="M21" s="22">
        <v>118756.73915964729</v>
      </c>
      <c r="N21" s="22">
        <v>68152.02536853608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2272.2841032798992</v>
      </c>
      <c r="E22" s="20">
        <v>483.07277513651536</v>
      </c>
      <c r="F22" s="20">
        <v>267.52806486302512</v>
      </c>
      <c r="G22" s="20">
        <v>17.258035423025095</v>
      </c>
      <c r="H22" s="20">
        <v>0</v>
      </c>
      <c r="I22" s="20">
        <v>17.258035423025095</v>
      </c>
      <c r="J22" s="20">
        <v>0</v>
      </c>
      <c r="K22" s="20">
        <v>250.27002944</v>
      </c>
      <c r="L22" s="20">
        <v>0</v>
      </c>
      <c r="M22" s="20">
        <v>1521.6832632803587</v>
      </c>
      <c r="N22" s="20">
        <v>70.488584098831694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250.27002944</v>
      </c>
      <c r="E23" s="19">
        <v>0</v>
      </c>
      <c r="F23" s="19">
        <v>250.27002944</v>
      </c>
      <c r="G23" s="19">
        <v>0</v>
      </c>
      <c r="H23" s="19">
        <v>0</v>
      </c>
      <c r="I23" s="19">
        <v>0</v>
      </c>
      <c r="J23" s="19">
        <v>0</v>
      </c>
      <c r="K23" s="19">
        <v>250.27002944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516.75859979000006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516.75859979000006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1505.255474049899</v>
      </c>
      <c r="E25" s="21">
        <v>483.07277513651536</v>
      </c>
      <c r="F25" s="21">
        <v>17.258035423025095</v>
      </c>
      <c r="G25" s="21">
        <v>17.258035423025095</v>
      </c>
      <c r="H25" s="21">
        <v>0</v>
      </c>
      <c r="I25" s="21">
        <v>17.258035423025095</v>
      </c>
      <c r="J25" s="21">
        <v>0</v>
      </c>
      <c r="K25" s="21">
        <v>0</v>
      </c>
      <c r="L25" s="21">
        <v>0</v>
      </c>
      <c r="M25" s="21">
        <v>1004.9246634903586</v>
      </c>
      <c r="N25" s="21">
        <v>70.488584098831694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0.98944286000000004</v>
      </c>
      <c r="E26" s="22">
        <v>0</v>
      </c>
      <c r="F26" s="22">
        <v>0.98944286000000004</v>
      </c>
      <c r="G26" s="22">
        <v>0.98944286000000004</v>
      </c>
      <c r="H26" s="22">
        <v>0.78094286000000002</v>
      </c>
      <c r="I26" s="22">
        <v>0.20849999999999999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66964.154875551292</v>
      </c>
      <c r="E27" s="20">
        <v>30707.377050716066</v>
      </c>
      <c r="F27" s="20">
        <v>21637.907482818049</v>
      </c>
      <c r="G27" s="20">
        <v>20527.248111413046</v>
      </c>
      <c r="H27" s="20">
        <v>7.1424296099999998</v>
      </c>
      <c r="I27" s="20">
        <v>20520.105681803045</v>
      </c>
      <c r="J27" s="20">
        <v>548.32947344499996</v>
      </c>
      <c r="K27" s="20">
        <v>562.32989796000004</v>
      </c>
      <c r="L27" s="20">
        <v>5374.6153002199999</v>
      </c>
      <c r="M27" s="20">
        <v>9244.2550417971725</v>
      </c>
      <c r="N27" s="20">
        <v>42750.47659518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16561.79781742</v>
      </c>
      <c r="E28" s="19">
        <v>16030.100862432544</v>
      </c>
      <c r="F28" s="19">
        <v>281.24572518000002</v>
      </c>
      <c r="G28" s="19">
        <v>144.66185900000002</v>
      </c>
      <c r="H28" s="19">
        <v>0</v>
      </c>
      <c r="I28" s="19">
        <v>144.66185900000002</v>
      </c>
      <c r="J28" s="19">
        <v>99.096507000000003</v>
      </c>
      <c r="K28" s="19">
        <v>37.487359179999999</v>
      </c>
      <c r="L28" s="19">
        <v>2.852293</v>
      </c>
      <c r="M28" s="19">
        <v>247.59893680745404</v>
      </c>
      <c r="N28" s="19">
        <v>41087.092895649999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50402.357058131289</v>
      </c>
      <c r="E29" s="23">
        <v>14677.276188283524</v>
      </c>
      <c r="F29" s="23">
        <v>21356.661757638049</v>
      </c>
      <c r="G29" s="23">
        <v>20382.586252413046</v>
      </c>
      <c r="H29" s="23">
        <v>7.1424296099999998</v>
      </c>
      <c r="I29" s="23">
        <v>20375.443822803045</v>
      </c>
      <c r="J29" s="23">
        <v>449.23296644499999</v>
      </c>
      <c r="K29" s="23">
        <v>524.84253878000004</v>
      </c>
      <c r="L29" s="23">
        <v>5371.76300722</v>
      </c>
      <c r="M29" s="23">
        <v>8996.6561049897191</v>
      </c>
      <c r="N29" s="23">
        <v>1663.3836995300001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712557.07133114641</v>
      </c>
      <c r="E30" s="35">
        <v>323365.94039861596</v>
      </c>
      <c r="F30" s="35">
        <v>258562.4809196108</v>
      </c>
      <c r="G30" s="35">
        <v>240912.5975379289</v>
      </c>
      <c r="H30" s="35">
        <v>81916.913274479986</v>
      </c>
      <c r="I30" s="35">
        <v>158995.68426344887</v>
      </c>
      <c r="J30" s="35">
        <v>14153.81459145</v>
      </c>
      <c r="K30" s="35">
        <v>3496.0687902319351</v>
      </c>
      <c r="L30" s="35">
        <v>90726.941583385007</v>
      </c>
      <c r="M30" s="35">
        <v>39901.708429534505</v>
      </c>
      <c r="N30" s="36">
        <v>130730.73584610998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7173.9133419999998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7173.9133419999998</v>
      </c>
      <c r="M31" s="18">
        <v>0</v>
      </c>
      <c r="N31" s="18">
        <v>76.434690650000007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7173.9133419999998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7173.9133419999998</v>
      </c>
      <c r="M33" s="19">
        <v>0</v>
      </c>
      <c r="N33" s="19">
        <v>76.434690650000007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156844.17327274999</v>
      </c>
      <c r="E34" s="20">
        <v>0</v>
      </c>
      <c r="F34" s="20">
        <v>156844.17327274999</v>
      </c>
      <c r="G34" s="20">
        <v>156844.17327274999</v>
      </c>
      <c r="H34" s="20">
        <v>71187.498463749987</v>
      </c>
      <c r="I34" s="20">
        <v>85656.674809000004</v>
      </c>
      <c r="J34" s="20">
        <v>0</v>
      </c>
      <c r="K34" s="20">
        <v>0</v>
      </c>
      <c r="L34" s="20">
        <v>0</v>
      </c>
      <c r="M34" s="20">
        <v>0</v>
      </c>
      <c r="N34" s="20">
        <v>51413.642492059997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33478.996078019998</v>
      </c>
      <c r="E35" s="19">
        <v>0</v>
      </c>
      <c r="F35" s="19">
        <v>33478.996078019998</v>
      </c>
      <c r="G35" s="19">
        <v>33478.996078019998</v>
      </c>
      <c r="H35" s="19">
        <v>33478.996078019998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14684.619940091328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86139.406978049999</v>
      </c>
      <c r="E36" s="19">
        <v>0</v>
      </c>
      <c r="F36" s="19">
        <v>86139.406978049999</v>
      </c>
      <c r="G36" s="19">
        <v>86139.406978049999</v>
      </c>
      <c r="H36" s="19">
        <v>37680.99462605</v>
      </c>
      <c r="I36" s="19">
        <v>48458.412351999999</v>
      </c>
      <c r="J36" s="19">
        <v>0</v>
      </c>
      <c r="K36" s="19">
        <v>0</v>
      </c>
      <c r="L36" s="19">
        <v>0</v>
      </c>
      <c r="M36" s="19">
        <v>0</v>
      </c>
      <c r="N36" s="19">
        <v>21146.509683678669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37225.770216680001</v>
      </c>
      <c r="E37" s="21">
        <v>0</v>
      </c>
      <c r="F37" s="21">
        <v>37225.770216680001</v>
      </c>
      <c r="G37" s="21">
        <v>37225.770216680001</v>
      </c>
      <c r="H37" s="21">
        <v>27.507759679999999</v>
      </c>
      <c r="I37" s="21">
        <v>37198.262457000004</v>
      </c>
      <c r="J37" s="21">
        <v>0</v>
      </c>
      <c r="K37" s="21">
        <v>0</v>
      </c>
      <c r="L37" s="21">
        <v>0</v>
      </c>
      <c r="M37" s="21">
        <v>0</v>
      </c>
      <c r="N37" s="21">
        <v>15582.512868289999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46199.611020780008</v>
      </c>
      <c r="E38" s="20">
        <v>10937.743674999998</v>
      </c>
      <c r="F38" s="20">
        <v>2619.9176707699999</v>
      </c>
      <c r="G38" s="20">
        <v>2619.9176707699999</v>
      </c>
      <c r="H38" s="20">
        <v>1258.6147557699999</v>
      </c>
      <c r="I38" s="20">
        <v>1361.302915</v>
      </c>
      <c r="J38" s="20">
        <v>0</v>
      </c>
      <c r="K38" s="20">
        <v>0</v>
      </c>
      <c r="L38" s="20">
        <v>32641.949675010004</v>
      </c>
      <c r="M38" s="20">
        <v>0</v>
      </c>
      <c r="N38" s="20">
        <v>34044.890764359996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19775.551204475178</v>
      </c>
      <c r="E39" s="19">
        <v>20.767531999999999</v>
      </c>
      <c r="F39" s="19">
        <v>1258.6147557699999</v>
      </c>
      <c r="G39" s="19">
        <v>1258.6147557699999</v>
      </c>
      <c r="H39" s="19">
        <v>1258.6147557699999</v>
      </c>
      <c r="I39" s="19">
        <v>0</v>
      </c>
      <c r="J39" s="19">
        <v>0</v>
      </c>
      <c r="K39" s="19">
        <v>0</v>
      </c>
      <c r="L39" s="19">
        <v>18496.168916705177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26424.059816304827</v>
      </c>
      <c r="E40" s="21">
        <v>10916.976142999998</v>
      </c>
      <c r="F40" s="21">
        <v>1361.302915</v>
      </c>
      <c r="G40" s="21">
        <v>1361.302915</v>
      </c>
      <c r="H40" s="21">
        <v>0</v>
      </c>
      <c r="I40" s="21">
        <v>1361.302915</v>
      </c>
      <c r="J40" s="21">
        <v>0</v>
      </c>
      <c r="K40" s="21">
        <v>0</v>
      </c>
      <c r="L40" s="21">
        <v>14145.780758304827</v>
      </c>
      <c r="M40" s="21">
        <v>0</v>
      </c>
      <c r="N40" s="21">
        <v>34044.890764359996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192472.41406409282</v>
      </c>
      <c r="E41" s="20">
        <v>84192.630287222986</v>
      </c>
      <c r="F41" s="20">
        <v>30614.970140921985</v>
      </c>
      <c r="G41" s="20">
        <v>23276.083457921985</v>
      </c>
      <c r="H41" s="20">
        <v>1562.0742784599997</v>
      </c>
      <c r="I41" s="20">
        <v>21714.009179461984</v>
      </c>
      <c r="J41" s="20">
        <v>7338.8866829999997</v>
      </c>
      <c r="K41" s="20">
        <v>0</v>
      </c>
      <c r="L41" s="20">
        <v>40459.557144999999</v>
      </c>
      <c r="M41" s="20">
        <v>37205.256490947853</v>
      </c>
      <c r="N41" s="20">
        <v>3503.1335109999995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25038.605830293185</v>
      </c>
      <c r="E42" s="19">
        <v>9701.470223972532</v>
      </c>
      <c r="F42" s="19">
        <v>4305.1721939740628</v>
      </c>
      <c r="G42" s="19">
        <v>3925.0176058807615</v>
      </c>
      <c r="H42" s="19">
        <v>0</v>
      </c>
      <c r="I42" s="19">
        <v>3925.0176058807615</v>
      </c>
      <c r="J42" s="19">
        <v>380.15458809330096</v>
      </c>
      <c r="K42" s="19">
        <v>0</v>
      </c>
      <c r="L42" s="19">
        <v>10.970842843298346</v>
      </c>
      <c r="M42" s="19">
        <v>11020.992569503294</v>
      </c>
      <c r="N42" s="19">
        <v>599.23218399999996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167433.80823379965</v>
      </c>
      <c r="E43" s="21">
        <v>74491.160063250456</v>
      </c>
      <c r="F43" s="21">
        <v>26309.797946947921</v>
      </c>
      <c r="G43" s="21">
        <v>19351.065852041222</v>
      </c>
      <c r="H43" s="21">
        <v>1562.0742784599997</v>
      </c>
      <c r="I43" s="21">
        <v>17788.991573581221</v>
      </c>
      <c r="J43" s="21">
        <v>6958.7320949066989</v>
      </c>
      <c r="K43" s="21">
        <v>0</v>
      </c>
      <c r="L43" s="21">
        <v>40448.586302156698</v>
      </c>
      <c r="M43" s="21">
        <v>26184.263921444559</v>
      </c>
      <c r="N43" s="21">
        <v>2903.9013269999996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233939.5887531935</v>
      </c>
      <c r="E44" s="22">
        <v>171487.90522650338</v>
      </c>
      <c r="F44" s="22">
        <v>62451.683526690111</v>
      </c>
      <c r="G44" s="22">
        <v>55284.174843526904</v>
      </c>
      <c r="H44" s="22">
        <v>7736.1457373999992</v>
      </c>
      <c r="I44" s="22">
        <v>47548.029106126902</v>
      </c>
      <c r="J44" s="22">
        <v>6082.2446310000005</v>
      </c>
      <c r="K44" s="22">
        <v>1085.2640521632045</v>
      </c>
      <c r="L44" s="22">
        <v>0</v>
      </c>
      <c r="M44" s="22">
        <v>0</v>
      </c>
      <c r="N44" s="22">
        <v>5561.6116653999998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2092.5026579387309</v>
      </c>
      <c r="E45" s="20">
        <v>0</v>
      </c>
      <c r="F45" s="20">
        <v>2092.5026579387309</v>
      </c>
      <c r="G45" s="20">
        <v>0</v>
      </c>
      <c r="H45" s="20">
        <v>0</v>
      </c>
      <c r="I45" s="20">
        <v>0</v>
      </c>
      <c r="J45" s="20">
        <v>0</v>
      </c>
      <c r="K45" s="20">
        <v>2092.5026579387309</v>
      </c>
      <c r="L45" s="20">
        <v>0</v>
      </c>
      <c r="M45" s="20">
        <v>0</v>
      </c>
      <c r="N45" s="20">
        <v>250.27002944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250.27002944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516.75859979000006</v>
      </c>
      <c r="E47" s="19">
        <v>0</v>
      </c>
      <c r="F47" s="19">
        <v>516.75859979000006</v>
      </c>
      <c r="G47" s="19">
        <v>0</v>
      </c>
      <c r="H47" s="19">
        <v>0</v>
      </c>
      <c r="I47" s="19">
        <v>0</v>
      </c>
      <c r="J47" s="19">
        <v>0</v>
      </c>
      <c r="K47" s="19">
        <v>516.75859979000006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1575.7440581487308</v>
      </c>
      <c r="E48" s="21">
        <v>0</v>
      </c>
      <c r="F48" s="21">
        <v>1575.7440581487308</v>
      </c>
      <c r="G48" s="21">
        <v>0</v>
      </c>
      <c r="H48" s="21">
        <v>0</v>
      </c>
      <c r="I48" s="21">
        <v>0</v>
      </c>
      <c r="J48" s="21">
        <v>0</v>
      </c>
      <c r="K48" s="21">
        <v>1575.7440581487308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0.98944286000000004</v>
      </c>
      <c r="E49" s="22">
        <v>0</v>
      </c>
      <c r="F49" s="22">
        <v>0.98944286000000004</v>
      </c>
      <c r="G49" s="22">
        <v>0.98944286000000004</v>
      </c>
      <c r="H49" s="22">
        <v>0.20849999999999999</v>
      </c>
      <c r="I49" s="22">
        <v>0.78094286000000002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73833.878777531281</v>
      </c>
      <c r="E50" s="20">
        <v>56747.661209889637</v>
      </c>
      <c r="F50" s="20">
        <v>3938.2442076799998</v>
      </c>
      <c r="G50" s="20">
        <v>2887.2588500999996</v>
      </c>
      <c r="H50" s="20">
        <v>172.37153910000001</v>
      </c>
      <c r="I50" s="20">
        <v>2714.8873109999995</v>
      </c>
      <c r="J50" s="20">
        <v>732.68327745000011</v>
      </c>
      <c r="K50" s="20">
        <v>318.30208013000004</v>
      </c>
      <c r="L50" s="20">
        <v>10451.521421375001</v>
      </c>
      <c r="M50" s="20">
        <v>2696.4519385866497</v>
      </c>
      <c r="N50" s="20">
        <v>35880.752693199996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41713.924146069992</v>
      </c>
      <c r="E51" s="19">
        <v>41172.495381649998</v>
      </c>
      <c r="F51" s="19">
        <v>371.07660988999999</v>
      </c>
      <c r="G51" s="19">
        <v>61.506438000000003</v>
      </c>
      <c r="H51" s="19">
        <v>0</v>
      </c>
      <c r="I51" s="19">
        <v>61.506438000000003</v>
      </c>
      <c r="J51" s="19">
        <v>283.15034800000001</v>
      </c>
      <c r="K51" s="19">
        <v>26.419823890000004</v>
      </c>
      <c r="L51" s="19">
        <v>105.620138</v>
      </c>
      <c r="M51" s="19">
        <v>64.732016529999996</v>
      </c>
      <c r="N51" s="19">
        <v>15934.966566999998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32119.954631461293</v>
      </c>
      <c r="E52" s="23">
        <v>15575.165828239638</v>
      </c>
      <c r="F52" s="23">
        <v>3567.1675977899999</v>
      </c>
      <c r="G52" s="23">
        <v>2825.7524120999997</v>
      </c>
      <c r="H52" s="23">
        <v>172.37153910000001</v>
      </c>
      <c r="I52" s="23">
        <v>2653.3808729999996</v>
      </c>
      <c r="J52" s="23">
        <v>449.53292945000004</v>
      </c>
      <c r="K52" s="23">
        <v>291.88225624000006</v>
      </c>
      <c r="L52" s="23">
        <v>10345.901283375</v>
      </c>
      <c r="M52" s="23">
        <v>2631.7199220566499</v>
      </c>
      <c r="N52" s="23">
        <v>19945.786126199997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-95882.030407344922</v>
      </c>
      <c r="E53" s="17">
        <f t="shared" si="0"/>
        <v>-230258.35846606916</v>
      </c>
      <c r="F53" s="17">
        <f t="shared" si="0"/>
        <v>-18725.606594323792</v>
      </c>
      <c r="G53" s="17">
        <f t="shared" si="0"/>
        <v>-18834.911069116934</v>
      </c>
      <c r="H53" s="17">
        <f t="shared" si="0"/>
        <v>-93.64893683999253</v>
      </c>
      <c r="I53" s="17">
        <f t="shared" si="0"/>
        <v>-18741.262132276897</v>
      </c>
      <c r="J53" s="17">
        <f t="shared" si="0"/>
        <v>412.58717222499945</v>
      </c>
      <c r="K53" s="17">
        <f t="shared" si="0"/>
        <v>-303.28269743193459</v>
      </c>
      <c r="L53" s="17">
        <f t="shared" si="0"/>
        <v>-18576.340367692159</v>
      </c>
      <c r="M53" s="17">
        <f t="shared" si="0"/>
        <v>171678.27502074034</v>
      </c>
      <c r="N53" s="17">
        <f t="shared" si="0"/>
        <v>95965.486394854932</v>
      </c>
    </row>
    <row r="54" spans="2:18" x14ac:dyDescent="0.25">
      <c r="B54" s="52"/>
      <c r="C54" s="7"/>
      <c r="D54" s="15">
        <f>D53+N53</f>
        <v>83.455987510009436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9.4360075308941305E-12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49" priority="2" operator="equal">
      <formula>0</formula>
    </cfRule>
  </conditionalFormatting>
  <conditionalFormatting sqref="E7:N52">
    <cfRule type="cellIs" dxfId="24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P Q H A A B Q S w M E F A A C A A g A S 3 t k V c W b g 6 m n A A A A + A A A A B I A H A B D b 2 5 m a W c v U G F j a 2 F n Z S 5 4 b W w g o h g A K K A U A A A A A A A A A A A A A A A A A A A A A A A A A A A A h Y + x D o I w F E V / h X S n j 1 Y l S h 5 l 0 F E S E x P j 2 p Q K j V A M F O H f H P w k f 0 E S R d 0 c 7 8 k Z z n 3 c 7 p g M V e l d d d O a 2 s a E 0 Y B 4 2 q o 6 M z a P S e d O / p I k A n d S n W W u v V G 2 b T S 0 W U w K 5 y 4 R Q N / 3 t J / R u s m B B w G D Y 7 r d q 0 J X k n x k 8 1 / 2 j W 2 d t E o T g Y d X j O A 0 Z H T B V p z O Q 4 Y w Y U y N / S p 8 L K Y B w g / E d V e 6 r t G i q f 1 0 g z B N h P c L 8 Q R Q S w M E F A A C A A g A S 3 t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7 Z F W a l v N d 6 w Q A A C m h A A A T A B w A R m 9 y b X V s Y X M v U 2 V j d G l v b j E u b S C i G A A o o B Q A A A A A A A A A A A A A A A A A A A A A A A A A A A D t 3 U 1 v 2 z Y Y B / B 7 g H w H Q b 3 Y g J C I 8 v w S B D m 4 7 o o F 2 L p 2 z t p D E B S y z S 1 C 9 W J Q d F Y j 8 H c f K U o W J V H J J l 9 U 4 N + L A r 4 / J E X / g D B u S t c 8 S G J r q Z 7 k + v z s / C x 9 9 B n d W F 8 9 1 y P W j R V S f n 5 m i X / L Z M f W V K T 8 / H 1 N w 4 v F j j E a 8 y 8 J + 7 Z K k m + D 4 f P 9 B z + i N 3 Z W 0 X 4 4 3 C + S m I s S D 4 6 q / 8 Z e P P r x 3 6 L p u / 2 W 2 q K h O 3 8 V 0 o s 7 5 s f p X w m L F k m 4 i 2 K Z m Q 5 U Z 8 7 z s 6 1 S i e 1 Y X O R Y n H 7 n B 8 c q 0 r 2 W 9 F G R 7 s d 7 L f k n c / L Y n D w x J 0 / N y T N z 8 p U 5 m b g t 6 a Q l 3 W t J r 0 R 6 G B 4 n + 3 0 Q h m K u 3 y X / x O V c y 0 S Z M q g t h q P P s z a F 2 r R p U 6 V N j z Y l 2 j R o o e v h 6 i H q Y Z W h a O P P t s U 2 S e U Q 5 d h r G 0 b m D K p R G m M n x u A b j Z s m w P s f c + F p Y Y / J S 3 G Q V w M h W i S / U S Y X S T W c l l U X S b Q K Y p q n G y I i L S E d n L w q K 9 q 4 E 2 / O 2 / 0 7 G g Z R w C k b 2 N e i / K d d w u m S 7 0 V X H 5 K Y D p 1 8 J H Z 7 Y J 4 5 s F o E Z f 2 P L I l E J x v r F + p v K N O C y 3 P y d E N w c m X u 8 1 L z M F y u / d B n 6 Q 1 n O / p Q d v B n v A 2 e s h 5 + 5 4 + U N S c x L 5 D l l j P Z G J d 8 2 e S c 2 N d f i X p 4 6 i H 2 q 3 j O O W f B a s e p T P z s h z u q B f k H j c W h a F h A l V H 2 2 j Z Y e Q R m n c s z O m G p F T 6 F F r G z E y A f j 5 7 j F T l e P W d U 5 I z K H G u d b K i t n x r L b R j w v H N r t b e O 2 6 I c e V Z E l R g 0 A 6 x N S F Z Y V F e 1 X t t q i / R p K A d 5 b O G C V B q 8 8 P Q 3 S z / B 6 p u v / n n y U m R y i q s 9 V j 9 R 9 O 7 1 v E P r M p P 2 d a 4 O u t m 1 P U 9 T y i 9 / D f x V I A a 8 t w 1 D s N 9 b Q Z y K 3 R 6 J j 9 f K 8 u m t 1 w + a 5 p Q 0 R i 2 H o 3 Z w H m e 8 i 1 a U 6 T 3 M N x t Z Y 5 f y J C o 7 E K n H H V E d g z x 6 V G H H o v 7 6 0 b J H 5 J J 4 l x k S z A M f v T r w y i A y J B R d Z K P e + J y + s D r e f 1 u d U b V l W 7 T q 2 9 V m E y Y O C P P b n W W V D T e G I E 7 n r M H G m 9 1 4 o R v v c e 3 1 N e y Z + h Y 5 H k y H 4 f l Z E L c H U A H g 7 e 1 t d w Q W l Q F B Q B A Q B A Q B Q U A Q E A Q E d Q i 6 l + 4 V I P g j Q P A U B 4 K B Y C A Y C A a C g W A g G A g G m h g 4 A Q N / A A a e o E A g E A g E A o F A I B A I B A K B Q M M v h d 0 R E N h / B I o l c r v e C n Q B Q A A Q A A Q A A U A A E A A E A E 2 3 A l 0 A s N c A z C / 2 d U N g U R k Q B A Q B Q U A Q E A Q E A U F A 0 H Q r E B D s O w R P c S A Y C A a C g W A g G A g G g o F g Y O u t Q D C w 5 w w 8 Q Y F A I B A I B A K B Q C A Q C A Q C g a 2 3 A o H A f i P Q c 8 l V x 1 u B 5 A o A B A A B Q A A Q A A Q A A U A A 0 H A r U C A B A O w z A N X F v o 4 I L C o D g o A g I A g I A o K A I C A I C B p u B Q K C v Y f g K Q 4 E A 8 F A M B A M B A P B Q D A Q D G y 7 F Q g G 9 p 2 B J y g Q C A Q C g U A g E A g E A o F A I L D t V i A Q 2 H M E i i W a d b 0 V O A M A A U A A E A A E A A F A A B A A N N 0 K n A G A f Q f g t C s A p w A g A A g A A o A A I A A I A A K A J g B O A c C + A 3 D S F Y A T A B A A B A A B Q A A Q A A Q A A U A T A C c A Y N 8 B O O 4 K w D E A C A A C g A A g A A g A A o A A o A m A Y w C w z w C c b 7 c 0 3 h A j A S s f Q o N n + W X Q x D n + B 3 P q x + N P x Q / y y y D L Q u 6 x k F s U c h 3 1 d Y R O + a U 0 z v H P k p 3 i L 1 N U o Z l 6 T N V j o h 5 j P T 4 1 2 O t / A V B L A Q I t A B Q A A g A I A E t 7 Z F X F m 4 O p p w A A A P g A A A A S A A A A A A A A A A A A A A A A A A A A A A B D b 2 5 m a W c v U G F j a 2 F n Z S 5 4 b W x Q S w E C L Q A U A A I A C A B L e 2 R V D 8 r p q 6 Q A A A D p A A A A E w A A A A A A A A A A A A A A A A D z A A A A W 0 N v b n R l b n R f V H l w Z X N d L n h t b F B L A Q I t A B Q A A g A I A E t 7 Z F W a l v N d 6 w Q A A C m h A A A T A A A A A A A A A A A A A A A A A O Q B A A B G b 3 J t d W x h c y 9 T Z W N 0 a W 9 u M S 5 t U E s F B g A A A A A D A A M A w g A A A B w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2 A Q A A A A A A 3 T Y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D b 3 V u d C I g V m F s d W U 9 I m w 1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h U M j A 6 M j k 6 M j c u M T g z N D U y M V o i I C 8 + P E V u d H J 5 I F R 5 c G U 9 I k Z p b G x D b 2 x 1 b W 5 U e X B l c y I g V m F s d W U 9 I n N D U U F B Q U F B R 0 J n V T 0 i I C 8 + P E V u d H J 5 I F R 5 c G U 9 I k Z p b G x D b 2 x 1 b W 5 O Y W 1 l c y I g V m F s d W U 9 I n N b J n F 1 b 3 Q 7 Z G F 0 Y S Z x d W 9 0 O y w m c X V v d D t T Z W N 0 b 3 J z I G x 2 b C A x J n F 1 b 3 Q 7 L C Z x d W 9 0 O 1 N l Y 3 R v c n M g b H Z s I D I m c X V v d D s s J n F 1 b 3 Q 7 U 2 V j d G 9 y c y B s d m w g M y Z x d W 9 0 O y w m c X V v d D t T Z W N 0 b 3 I g Y 2 9 k Z S Z x d W 9 0 O y w m c X V v d D t B c 3 N l d C 9 M a W F i a W x p d H k m c X V v d D s s J n F 1 b 3 Q 7 R i B p b n N 0 c n V t Z W 5 0 J n F 1 b 3 Q 7 L C Z x d W 9 0 O 1 Z h b H V l J n F 1 b 3 Q 7 X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Q 2 h h b m d l Z C B U e X B l M y 5 7 Q 3 V z d G 9 t L D d 9 J n F 1 b 3 Q 7 L C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8 y M D I x L 0 N o Y W 5 n Z W Q g V H l w Z T M u e 0 N 1 c 3 R v b S w 3 f S Z x d W 9 0 O y w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l F 1 Z X J 5 S U Q i I F Z h b H V l P S J z Y T d h O T R h Z G Q t Z G F k M C 0 0 Z D R j L T g 3 M j M t Y T k y Z W J j O D k 5 Y W Q 3 I i A v P j w v U 3 R h Y m x l R W 5 0 c m l l c z 4 8 L 0 l 0 Z W 0 + P E l 0 Z W 0 + P E l 0 Z W 1 M b 2 N h d G l v b j 4 8 S X R l b V R 5 c G U + R m 9 y b X V s Y T w v S X R l b V R 5 c G U + P E l 0 Z W 1 Q Y X R o P l N l Y 3 R p b 2 4 x L 1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Q u N z Q 2 M D A 0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T M 2 N j I 5 M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S 4 0 M z M 0 O D M 5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0 O T U 5 O D M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U 1 O D Q 4 M j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1 L j Y w N T M 1 N j d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0 L j Q 5 N j A w N D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Q u N z k y O D g w N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I z M D M 4 M j F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z M j Q x M D U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U l f M j A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A y N z I 1 N T l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X z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0 L j Y w N T M 3 O T N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C 4 2 O D M 1 M D k 3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X z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D c 0 M T c z N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U u M z g 2 N j A x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j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A 3 O j U 0 O j U x L j U x M j E 1 O D d a I i A v P j x F b n R y e S B U e X B l P S J G a W x s Q 2 9 s d W 1 u V H l w Z X M i I F Z h b H V l P S J z Q 1 F B Q U F B Q U d C Z 1 U 9 I i A v P j x F b n R y e S B U e X B l P S J G a W x s Q 2 9 s d W 1 u T m F t Z X M i I F Z h b H V l P S J z W y Z x d W 9 0 O 2 R h d G E m c X V v d D s s J n F 1 b 3 Q 7 U 2 V j d G 9 y c y B s d m w g M S Z x d W 9 0 O y w m c X V v d D t T Z W N 0 b 3 J z I G x 2 b C A y J n F 1 b 3 Q 7 L C Z x d W 9 0 O 1 N l Y 3 R v c n M g b H Z s I D M m c X V v d D s s J n F 1 b 3 Q 7 U 2 V j d G 9 y I G N v Z G U m c X V v d D s s J n F 1 b 3 Q 7 Q X N z Z X Q v T G l h Y m l s a X R 5 J n F 1 b 3 Q 7 L C Z x d W 9 0 O 0 Y g a W 5 z d H J 1 b W V u d C Z x d W 9 0 O y w m c X V v d D t W Y W x 1 Z S Z x d W 9 0 O 1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c y N W I 1 Z j M 4 L T F m Z D E t N G I 3 O C 1 h M T N i L W R i N G M 4 M D Y z O W U 4 O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m q b X B 1 B P 1 L s k N k k o 3 3 p x s A A A A A A g A A A A A A A 2 Y A A M A A A A A Q A A A A I 6 S 9 q h A Z 6 q R U u c n + 2 L 4 6 h w A A A A A E g A A A o A A A A B A A A A A 7 L Z J y Q E d l 9 F R j 4 N N v v A 4 L U A A A A H q z i f Q E 9 Z Y F l 2 y W L t U / P m O q b + k 9 M 1 3 w 4 k 7 u 5 0 w H z w v 5 + B b o 5 T 4 g U e O V / p 0 b Q 8 6 H W E q y z c B y K Z E U 6 o q + K J k s J Y C P H M 1 4 Y M x / T 1 z e H S 7 u E r V H F A A A A E n D u 0 5 D w 0 S K Z Y L p J c k l x y U C k Q Y k < / D a t a M a s h u p > 
</file>

<file path=customXml/item2.xml><?xml version="1.0" encoding="utf-8"?>
<titus xmlns="http://schemas.titus.com/TitusProperties/">
  <TitusGUID xmlns="">8bbef12d-c026-474c-aece-9a5ac316fcb6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9ECE168-E0D1-4661-8248-F95077168029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I-2024</vt:lpstr>
      <vt:lpstr>IV-2023</vt:lpstr>
      <vt:lpstr>III-2023</vt:lpstr>
      <vt:lpstr>II-2023</vt:lpstr>
      <vt:lpstr>I-2023</vt:lpstr>
      <vt:lpstr>IV-2022</vt:lpstr>
      <vt:lpstr>III-2022</vt:lpstr>
      <vt:lpstr>II-2022 </vt:lpstr>
      <vt:lpstr>I-2022</vt:lpstr>
      <vt:lpstr>IV-2021</vt:lpstr>
      <vt:lpstr>III-2021 </vt:lpstr>
      <vt:lpstr>II-2021  </vt:lpstr>
      <vt:lpstr>I-2021 </vt:lpstr>
      <vt:lpstr>IV-2020</vt:lpstr>
      <vt:lpstr>III-2020 </vt:lpstr>
      <vt:lpstr>II-2020 </vt:lpstr>
      <vt:lpstr>I-2020 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2022-08-23T06:16:49Z</dcterms:created>
  <dcterms:modified xsi:type="dcterms:W3CDTF">2024-09-03T07:46:25Z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8bbef12d-c026-474c-aece-9a5ac316fcb6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